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75" yWindow="0" windowWidth="12480" windowHeight="123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<sst xmlns="http://schemas.openxmlformats.org/spreadsheetml/2006/main" count="94" uniqueCount="86">
  <si>
    <t>序号</t>
  </si>
  <si>
    <t>案号</t>
  </si>
  <si>
    <t>监区</t>
  </si>
  <si>
    <t>姓名</t>
  </si>
  <si>
    <t>现年龄</t>
  </si>
  <si>
    <t>罪名</t>
  </si>
  <si>
    <t>刑期</t>
  </si>
  <si>
    <t>裁判余刑</t>
  </si>
  <si>
    <t>现余刑</t>
  </si>
  <si>
    <t>刑期变动</t>
  </si>
  <si>
    <t>上次减刑时间幅度</t>
  </si>
  <si>
    <t>间隔期</t>
  </si>
  <si>
    <t>考核期内奖惩情况</t>
  </si>
  <si>
    <t>原判</t>
  </si>
  <si>
    <t>罚金</t>
  </si>
  <si>
    <t>起日</t>
  </si>
  <si>
    <t>现止日</t>
  </si>
  <si>
    <t>行政奖励</t>
  </si>
  <si>
    <t>扣罚</t>
  </si>
  <si>
    <t>三监区</t>
  </si>
  <si>
    <t>李剑鸣</t>
  </si>
  <si>
    <t>走私普通货物罪</t>
  </si>
  <si>
    <t>十二年</t>
  </si>
  <si>
    <t>920万</t>
  </si>
  <si>
    <t>2013年1月5日</t>
  </si>
  <si>
    <t>2024年6月4日</t>
  </si>
  <si>
    <t>五年一个月五天</t>
  </si>
  <si>
    <t>二年十六天</t>
  </si>
  <si>
    <t xml:space="preserve">2019年4月30日减去有期徒刑七个月。 </t>
  </si>
  <si>
    <t>2019.04.30</t>
  </si>
  <si>
    <t>二年九个月二十九天</t>
  </si>
  <si>
    <t>累计考核基础分3800分,累计加分1367分,累计考核总分5167分；2019年5月获得表扬；2019年10月获得表扬；2020年1月获得表扬；2020年6月获得表扬；2020年11月获得表扬；2021年1月获得表扬；2021年6月获得表扬；2021年11月获得表扬；剩余考核分367分</t>
  </si>
  <si>
    <t>8个表扬</t>
  </si>
  <si>
    <t>　</t>
  </si>
  <si>
    <t>减去有期徒刑五个月</t>
  </si>
  <si>
    <t xml:space="preserve">首报减刑 </t>
  </si>
  <si>
    <t>减去有期徒刑四个月</t>
  </si>
  <si>
    <t>一</t>
  </si>
  <si>
    <t>范永章</t>
  </si>
  <si>
    <t>非法持有毒品罪、赌博罪</t>
  </si>
  <si>
    <t>八年</t>
  </si>
  <si>
    <t>2018年7月26日</t>
  </si>
  <si>
    <t>2026年7月25日</t>
  </si>
  <si>
    <t>七年四个月四天</t>
  </si>
  <si>
    <t>四年七天</t>
  </si>
  <si>
    <t>入监日期2019.06.04</t>
  </si>
  <si>
    <t>二年十个月二十六天</t>
  </si>
  <si>
    <t>累计考核基础分3173分，累计加分348分，累计考核总分3372分；2020年3月获得表扬；2020年9月获得表扬；2021年2月获得表扬；2021年8月获得表扬；2022年1月获得表扬；剩余考核分372分</t>
  </si>
  <si>
    <t>旧：累计扣149（20+30+4+14+16+20+15+15+15）分。半年内无扣罚</t>
  </si>
  <si>
    <t>古德校</t>
  </si>
  <si>
    <t>出售、购买假币罪</t>
  </si>
  <si>
    <t>十年二个月</t>
  </si>
  <si>
    <t>2017年6月1日</t>
  </si>
  <si>
    <t>2027年1月31日</t>
  </si>
  <si>
    <t>六年四个月六天</t>
  </si>
  <si>
    <t>四年六个月十三天</t>
  </si>
  <si>
    <t xml:space="preserve">2020年9月25日减去有期徒刑六个月。 </t>
  </si>
  <si>
    <t>2020.09.25</t>
  </si>
  <si>
    <t>一年七个月五天</t>
  </si>
  <si>
    <t>累计考核基础分2400分，累计加分751分，累计考核总分3151分；2020年8月获得表扬；2021年1月获得表扬；2021年5月获得表扬；2021年10月获得表扬；2022年3月获得表扬；剩余考核分151分</t>
  </si>
  <si>
    <t>减去有期徒刑六个月</t>
  </si>
  <si>
    <t>六</t>
  </si>
  <si>
    <t>邵明君</t>
  </si>
  <si>
    <t>信用卡诈骗罪</t>
  </si>
  <si>
    <t>十年</t>
  </si>
  <si>
    <t>2018年8月14日</t>
  </si>
  <si>
    <t>2028年8月13日</t>
  </si>
  <si>
    <t>九年二个月三天</t>
  </si>
  <si>
    <t>六年二十六天</t>
  </si>
  <si>
    <t>入监日期2019.08.05</t>
  </si>
  <si>
    <t>二年八个月二十五天</t>
  </si>
  <si>
    <t>累计考核基础分3090分，累计加分753分，累计考核总分3817分；2020年3月获得表扬; 2020年8月获得表扬；2020年12月获得表扬；2021年4月获得表扬；2021年10月获得表扬；2022年3月获得表扬;剩余考核分217分</t>
  </si>
  <si>
    <t>旧：累计扣26（4+7+15）分</t>
  </si>
  <si>
    <t>十一</t>
  </si>
  <si>
    <t>林梓焕</t>
  </si>
  <si>
    <t>强奸罪、抢劫罪</t>
  </si>
  <si>
    <t>七年</t>
  </si>
  <si>
    <t>2018年10月13日</t>
  </si>
  <si>
    <t>2025年10月12日</t>
  </si>
  <si>
    <t>六年三个月二十四天</t>
  </si>
  <si>
    <t>三年二个月二十四天</t>
  </si>
  <si>
    <t>累计考核基础分2970分，累计加分841分，累计考核总分3676分；其中2020年2月获得表扬，2020年7月获得表扬，2020年11月获得表扬，2021年3月获得表扬，2022年4月获得表扬；剩余考核分76分。2021年11月获得物质奖励</t>
  </si>
  <si>
    <t>5个表扬</t>
  </si>
  <si>
    <t>旧：累计扣135（100+15+20）分，其中2021年4月因不执行警察要求杜绝浪费粮食的指令被一次性扣100分。半年内无扣罚</t>
  </si>
  <si>
    <t>表扬</t>
  </si>
  <si>
    <t>提请意见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</si>
</sst>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255" wrapText="1"/>
    </xf>
    <xf numFmtId="0" fontId="38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3.140625" style="3" customWidth="1"/>
    <col min="2" max="2" width="4.421875" style="3" customWidth="1"/>
    <col min="3" max="3" width="3.7109375" style="3" customWidth="1"/>
    <col min="4" max="4" width="7.00390625" style="3" customWidth="1"/>
    <col min="5" max="5" width="2.8515625" style="3" customWidth="1"/>
    <col min="6" max="6" width="8.140625" style="3" customWidth="1"/>
    <col min="7" max="7" width="5.28125" style="3" customWidth="1"/>
    <col min="8" max="8" width="6.57421875" style="3" customWidth="1"/>
    <col min="9" max="9" width="6.140625" style="3" customWidth="1"/>
    <col min="10" max="10" width="6.57421875" style="3" customWidth="1"/>
    <col min="11" max="11" width="6.7109375" style="3" customWidth="1"/>
    <col min="12" max="12" width="6.421875" style="3" customWidth="1"/>
    <col min="13" max="13" width="9.57421875" style="3" customWidth="1"/>
    <col min="14" max="14" width="9.421875" style="3" customWidth="1"/>
    <col min="15" max="15" width="6.7109375" style="3" customWidth="1"/>
    <col min="16" max="16" width="29.8515625" style="3" customWidth="1"/>
    <col min="17" max="17" width="4.140625" style="3" customWidth="1"/>
    <col min="18" max="18" width="12.7109375" style="9" customWidth="1"/>
    <col min="19" max="19" width="5.57421875" style="3" customWidth="1"/>
    <col min="20" max="16384" width="9.00390625" style="3" customWidth="1"/>
  </cols>
  <sheetData>
    <row r="1" spans="1:19" ht="18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/>
      <c r="I1" s="6"/>
      <c r="J1" s="6"/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/>
      <c r="R1" s="6"/>
      <c r="S1" s="7" t="s">
        <v>85</v>
      </c>
    </row>
    <row r="2" spans="1:19" ht="23.25" customHeight="1">
      <c r="A2" s="6"/>
      <c r="B2" s="6"/>
      <c r="C2" s="6"/>
      <c r="D2" s="6"/>
      <c r="E2" s="6"/>
      <c r="F2" s="6"/>
      <c r="G2" s="4" t="s">
        <v>13</v>
      </c>
      <c r="H2" s="4" t="s">
        <v>14</v>
      </c>
      <c r="I2" s="4" t="s">
        <v>15</v>
      </c>
      <c r="J2" s="4" t="s">
        <v>16</v>
      </c>
      <c r="K2" s="6"/>
      <c r="L2" s="6"/>
      <c r="M2" s="6"/>
      <c r="N2" s="6"/>
      <c r="O2" s="6"/>
      <c r="P2" s="4" t="s">
        <v>17</v>
      </c>
      <c r="Q2" s="4" t="s">
        <v>84</v>
      </c>
      <c r="R2" s="5" t="s">
        <v>18</v>
      </c>
      <c r="S2" s="8"/>
    </row>
    <row r="3" spans="1:19" ht="89.25" customHeight="1">
      <c r="A3" s="1">
        <v>1</v>
      </c>
      <c r="B3" s="1">
        <v>3075</v>
      </c>
      <c r="C3" s="2" t="s">
        <v>19</v>
      </c>
      <c r="D3" s="1" t="s">
        <v>20</v>
      </c>
      <c r="E3" s="1">
        <v>58</v>
      </c>
      <c r="F3" s="1" t="s">
        <v>21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1" t="s">
        <v>28</v>
      </c>
      <c r="N3" s="1" t="s">
        <v>29</v>
      </c>
      <c r="O3" s="1" t="s">
        <v>30</v>
      </c>
      <c r="P3" s="1" t="s">
        <v>31</v>
      </c>
      <c r="Q3" s="2" t="s">
        <v>32</v>
      </c>
      <c r="R3" s="1" t="s">
        <v>33</v>
      </c>
      <c r="S3" s="1" t="s">
        <v>34</v>
      </c>
    </row>
    <row r="4" spans="1:19" ht="78" customHeight="1">
      <c r="A4" s="1">
        <v>2</v>
      </c>
      <c r="B4" s="1">
        <v>3079</v>
      </c>
      <c r="C4" s="1" t="s">
        <v>37</v>
      </c>
      <c r="D4" s="1" t="s">
        <v>38</v>
      </c>
      <c r="E4" s="1">
        <v>54</v>
      </c>
      <c r="F4" s="1" t="s">
        <v>39</v>
      </c>
      <c r="G4" s="1" t="s">
        <v>40</v>
      </c>
      <c r="H4" s="1">
        <v>15000</v>
      </c>
      <c r="I4" s="1" t="s">
        <v>41</v>
      </c>
      <c r="J4" s="1" t="s">
        <v>42</v>
      </c>
      <c r="K4" s="1" t="s">
        <v>43</v>
      </c>
      <c r="L4" s="1" t="s">
        <v>44</v>
      </c>
      <c r="M4" s="1" t="s">
        <v>35</v>
      </c>
      <c r="N4" s="1" t="s">
        <v>45</v>
      </c>
      <c r="O4" s="1" t="s">
        <v>46</v>
      </c>
      <c r="P4" s="1" t="s">
        <v>47</v>
      </c>
      <c r="Q4" s="2" t="str">
        <f>IF(LEN(P4)-LEN(SUBSTITUTE(P4,"物",""))&gt;=1,"有物质奖励",IF(LEN(P4)-LEN(SUBSTITUTE(P4,"次",""))=1,MID(P4,FIND("次",P4)-1,1)+LEN(P4)-LEN(SUBSTITUTE(P4,"月",""))-2,LEN(P4)-LEN(SUBSTITUTE(P4,"月","")))&amp;"个表扬")</f>
        <v>5个表扬</v>
      </c>
      <c r="R4" s="1" t="s">
        <v>48</v>
      </c>
      <c r="S4" s="1" t="s">
        <v>36</v>
      </c>
    </row>
    <row r="5" spans="1:19" ht="72.75" customHeight="1">
      <c r="A5" s="1">
        <v>3</v>
      </c>
      <c r="B5" s="1">
        <v>3083</v>
      </c>
      <c r="C5" s="1" t="s">
        <v>37</v>
      </c>
      <c r="D5" s="1" t="s">
        <v>49</v>
      </c>
      <c r="E5" s="1">
        <v>36</v>
      </c>
      <c r="F5" s="1" t="s">
        <v>50</v>
      </c>
      <c r="G5" s="1" t="s">
        <v>51</v>
      </c>
      <c r="H5" s="1">
        <v>60000</v>
      </c>
      <c r="I5" s="1" t="s">
        <v>52</v>
      </c>
      <c r="J5" s="1" t="s">
        <v>53</v>
      </c>
      <c r="K5" s="1" t="s">
        <v>54</v>
      </c>
      <c r="L5" s="1" t="s">
        <v>55</v>
      </c>
      <c r="M5" s="1" t="s">
        <v>56</v>
      </c>
      <c r="N5" s="1" t="s">
        <v>57</v>
      </c>
      <c r="O5" s="1" t="s">
        <v>58</v>
      </c>
      <c r="P5" s="1" t="s">
        <v>59</v>
      </c>
      <c r="Q5" s="2" t="str">
        <f>IF(LEN(P5)-LEN(SUBSTITUTE(P5,"物",""))&gt;=1,"有物质奖励",IF(LEN(P5)-LEN(SUBSTITUTE(P5,"次",""))=1,MID(P5,FIND("次",P5)-1,1)+LEN(P5)-LEN(SUBSTITUTE(P5,"月",""))-2,LEN(P5)-LEN(SUBSTITUTE(P5,"月","")))&amp;"个表扬")</f>
        <v>5个表扬</v>
      </c>
      <c r="R5" s="1" t="s">
        <v>33</v>
      </c>
      <c r="S5" s="1" t="s">
        <v>60</v>
      </c>
    </row>
    <row r="6" spans="1:19" ht="81" customHeight="1">
      <c r="A6" s="1">
        <v>4</v>
      </c>
      <c r="B6" s="1">
        <v>3117</v>
      </c>
      <c r="C6" s="1" t="s">
        <v>61</v>
      </c>
      <c r="D6" s="1" t="s">
        <v>62</v>
      </c>
      <c r="E6" s="1">
        <v>36</v>
      </c>
      <c r="F6" s="1" t="s">
        <v>63</v>
      </c>
      <c r="G6" s="1" t="s">
        <v>64</v>
      </c>
      <c r="H6" s="1">
        <v>100000</v>
      </c>
      <c r="I6" s="1" t="s">
        <v>65</v>
      </c>
      <c r="J6" s="1" t="s">
        <v>66</v>
      </c>
      <c r="K6" s="1" t="s">
        <v>67</v>
      </c>
      <c r="L6" s="1" t="s">
        <v>68</v>
      </c>
      <c r="M6" s="1" t="s">
        <v>35</v>
      </c>
      <c r="N6" s="1" t="s">
        <v>69</v>
      </c>
      <c r="O6" s="1" t="s">
        <v>70</v>
      </c>
      <c r="P6" s="1" t="s">
        <v>71</v>
      </c>
      <c r="Q6" s="2" t="str">
        <f>IF(LEN(P6)-LEN(SUBSTITUTE(P6,"物",""))&gt;=1,"有物质奖励",IF(LEN(P6)-LEN(SUBSTITUTE(P6,"次",""))=1,MID(P6,FIND("次",P6)-1,1)+LEN(P6)-LEN(SUBSTITUTE(P6,"月",""))-2,LEN(P6)-LEN(SUBSTITUTE(P6,"月","")))&amp;"个表扬")</f>
        <v>6个表扬</v>
      </c>
      <c r="R6" s="1" t="s">
        <v>72</v>
      </c>
      <c r="S6" s="1" t="s">
        <v>36</v>
      </c>
    </row>
    <row r="7" spans="1:19" ht="115.5" customHeight="1">
      <c r="A7" s="1">
        <v>5</v>
      </c>
      <c r="B7" s="1">
        <v>3133</v>
      </c>
      <c r="C7" s="1" t="s">
        <v>73</v>
      </c>
      <c r="D7" s="1" t="s">
        <v>74</v>
      </c>
      <c r="E7" s="1">
        <v>27</v>
      </c>
      <c r="F7" s="1" t="s">
        <v>75</v>
      </c>
      <c r="G7" s="1" t="s">
        <v>76</v>
      </c>
      <c r="H7" s="1">
        <v>5000</v>
      </c>
      <c r="I7" s="1" t="s">
        <v>77</v>
      </c>
      <c r="J7" s="1" t="s">
        <v>78</v>
      </c>
      <c r="K7" s="1" t="s">
        <v>79</v>
      </c>
      <c r="L7" s="1" t="s">
        <v>80</v>
      </c>
      <c r="M7" s="1" t="s">
        <v>35</v>
      </c>
      <c r="N7" s="1" t="s">
        <v>69</v>
      </c>
      <c r="O7" s="1" t="s">
        <v>70</v>
      </c>
      <c r="P7" s="1" t="s">
        <v>81</v>
      </c>
      <c r="Q7" s="2" t="s">
        <v>82</v>
      </c>
      <c r="R7" s="1" t="s">
        <v>83</v>
      </c>
      <c r="S7" s="1" t="s">
        <v>36</v>
      </c>
    </row>
  </sheetData>
  <sheetProtection/>
  <mergeCells count="14">
    <mergeCell ref="P1:R1"/>
    <mergeCell ref="S1:S2"/>
    <mergeCell ref="G1:J1"/>
    <mergeCell ref="K1:K2"/>
    <mergeCell ref="L1:L2"/>
    <mergeCell ref="M1:M2"/>
    <mergeCell ref="N1:N2"/>
    <mergeCell ref="O1:O2"/>
    <mergeCell ref="F1:F2"/>
    <mergeCell ref="A1:A2"/>
    <mergeCell ref="B1:B2"/>
    <mergeCell ref="C1:C2"/>
    <mergeCell ref="D1:D2"/>
    <mergeCell ref="E1:E2"/>
  </mergeCells>
  <conditionalFormatting sqref="D5">
    <cfRule type="duplicateValues" priority="11" dxfId="5" stopIfTrue="1">
      <formula>AND(COUNTIF($D$5:$D$5,D5)&gt;1,NOT(ISBLANK(D5)))</formula>
    </cfRule>
  </conditionalFormatting>
  <conditionalFormatting sqref="D6">
    <cfRule type="duplicateValues" priority="10" dxfId="5" stopIfTrue="1">
      <formula>AND(COUNTIF($D$6:$D$6,D6)&gt;1,NOT(ISBLANK(D6)))</formula>
    </cfRule>
  </conditionalFormatting>
  <conditionalFormatting sqref="D7">
    <cfRule type="duplicateValues" priority="8" dxfId="5" stopIfTrue="1">
      <formula>AND(COUNTIF($D$7:$D$7,D7)&gt;1,NOT(ISBLANK(D7)))</formula>
    </cfRule>
  </conditionalFormatting>
  <conditionalFormatting sqref="D1:D4">
    <cfRule type="duplicateValues" priority="13" dxfId="5" stopIfTrue="1">
      <formula>AND(COUNTIF($D$1:$D$4,D1)&gt;1,NOT(ISBLANK(D1)))</formula>
    </cfRule>
  </conditionalFormatting>
  <conditionalFormatting sqref="D3:D4">
    <cfRule type="duplicateValues" priority="15" dxfId="5" stopIfTrue="1">
      <formula>AND(COUNTIF($D$3:$D$4,D3)&gt;1,NOT(ISBLANK(D3)))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黄倩娜</dc:creator>
  <cp:keywords/>
  <dc:description/>
  <cp:lastModifiedBy>黄倩娜</cp:lastModifiedBy>
  <cp:lastPrinted>2022-08-18T11:36:23Z</cp:lastPrinted>
  <dcterms:created xsi:type="dcterms:W3CDTF">2022-08-18T07:36:03Z</dcterms:created>
  <dcterms:modified xsi:type="dcterms:W3CDTF">2022-08-26T09:29:27Z</dcterms:modified>
  <cp:category/>
  <cp:version/>
  <cp:contentType/>
  <cp:contentStatus/>
</cp:coreProperties>
</file>