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裁前公示" sheetId="1" r:id="rId1"/>
  </sheets>
  <definedNames>
    <definedName name="_xlnm._FilterDatabase" localSheetId="0" hidden="1">'裁前公示'!$A$4:$S$10</definedName>
    <definedName name="_xlnm.Print_Area" localSheetId="0">'裁前公示'!$A$1:$W$58</definedName>
    <definedName name="_xlnm.Print_Titles" localSheetId="0">'裁前公示'!$3:$4</definedName>
  </definedNames>
  <calcPr fullCalcOnLoad="1"/>
</workbook>
</file>

<file path=xl/sharedStrings.xml><?xml version="1.0" encoding="utf-8"?>
<sst xmlns="http://schemas.openxmlformats.org/spreadsheetml/2006/main" count="1036" uniqueCount="503">
  <si>
    <t>2022年第十四批罪犯减刑假释裁前公示名单</t>
  </si>
  <si>
    <t>本批案件未发现违反“三个规定”的情况</t>
  </si>
  <si>
    <t>序号</t>
  </si>
  <si>
    <t>现监区</t>
  </si>
  <si>
    <t>案号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</si>
  <si>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</si>
  <si>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</si>
  <si>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</si>
  <si>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</si>
  <si>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</si>
  <si>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</si>
  <si>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</si>
  <si>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</si>
  <si>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</si>
  <si>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</si>
  <si>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提请意见</t>
  </si>
  <si>
    <t>原判</t>
  </si>
  <si>
    <t>罚金</t>
  </si>
  <si>
    <t>起日</t>
  </si>
  <si>
    <t>现止日</t>
  </si>
  <si>
    <t>行政奖励</t>
  </si>
  <si>
    <t>表扬数</t>
  </si>
  <si>
    <t>扣罚</t>
  </si>
  <si>
    <t>监区</t>
  </si>
  <si>
    <t>分审</t>
  </si>
  <si>
    <t>科室</t>
  </si>
  <si>
    <t>评审</t>
  </si>
  <si>
    <t>监狱</t>
  </si>
  <si>
    <t>一监区</t>
  </si>
  <si>
    <t>赵华刚</t>
  </si>
  <si>
    <t>贩卖毒品罪</t>
  </si>
  <si>
    <t>九年六个月</t>
  </si>
  <si>
    <t>2015年6月16日</t>
  </si>
  <si>
    <t>2024年2月15日</t>
  </si>
  <si>
    <t>三年四个月二十一天</t>
  </si>
  <si>
    <t>一年八个月二十七天</t>
  </si>
  <si>
    <t xml:space="preserve">2019年2月2日减去有期徒刑六个月；2020年9月25日减去有期徒刑四个月。 </t>
  </si>
  <si>
    <t>2020.09.25</t>
  </si>
  <si>
    <t>一年五个月三天</t>
  </si>
  <si>
    <t>累计考核基础分2200分，累计加分772分，累计考核总分2972分；2020年8月获得表扬；2020年12月获得表扬；2021年5月获得表扬；2021年10月获得表扬；剩余考核分572分</t>
  </si>
  <si>
    <t>　</t>
  </si>
  <si>
    <t>减去有期徒刑五个月</t>
  </si>
  <si>
    <t>林沛</t>
  </si>
  <si>
    <t>故意伤害罪</t>
  </si>
  <si>
    <t>无期徒刑</t>
  </si>
  <si>
    <t xml:space="preserve"> </t>
  </si>
  <si>
    <t>2019年12月25日</t>
  </si>
  <si>
    <t>2041年12月24日</t>
  </si>
  <si>
    <t>二十一年十一个月二十九天</t>
  </si>
  <si>
    <t>十九年七个月五天</t>
  </si>
  <si>
    <t xml:space="preserve">2019年12月25日减为有期徒刑二十二年，剥夺政治权利改为十年。 </t>
  </si>
  <si>
    <t>2019.12.25</t>
  </si>
  <si>
    <t>二年二个月三天</t>
  </si>
  <si>
    <t>累计考核基础分3600分，累计加分1015分，累计考核总分4612分；2019年7月获得表扬；2019年12月获得表扬；2020年4月获得表扬；2020年9月获得表扬；2021年1月获得表扬；2021年6月获得表扬；2021年11月获得表扬；剩余考核分412分</t>
  </si>
  <si>
    <t>旧：累计扣3（3）分</t>
  </si>
  <si>
    <t>减去有期徒刑六个月</t>
  </si>
  <si>
    <t>张子健</t>
  </si>
  <si>
    <t>职务侵占罪</t>
  </si>
  <si>
    <t>八年</t>
  </si>
  <si>
    <t>2016年7月29日</t>
  </si>
  <si>
    <t>2023年5月17日</t>
  </si>
  <si>
    <t>二年七个月二十二天</t>
  </si>
  <si>
    <t>十一个月二十八天</t>
  </si>
  <si>
    <t xml:space="preserve">2018年11月8日减去有期徒刑六个月；2020年9月25日减去有期徒刑八个月。 </t>
  </si>
  <si>
    <t>累计考核基础分2200分，累计加分451分，累计考核总分2651分；2020年10月获得表扬；2021年2月获得表扬；2021年7月获得表扬；2021年12月获得表扬；剩余考核分251分</t>
  </si>
  <si>
    <t>张金金</t>
  </si>
  <si>
    <t>七年</t>
  </si>
  <si>
    <t>2016年11月28日</t>
  </si>
  <si>
    <t>2022年9月27日</t>
  </si>
  <si>
    <t>二年二天</t>
  </si>
  <si>
    <t>四个月八天</t>
  </si>
  <si>
    <t xml:space="preserve">2019年4月30日减去有期徒刑七个月；2020年9月25日减去有期徒刑七个月。 </t>
  </si>
  <si>
    <t>累计考核基础分2200分，累计加分630分，累计考核总分2819分；2020年9月获得表扬；2021年1月获得表扬；2021年6月获得表扬；2021年11月获得表扬；剩余考核分419分</t>
  </si>
  <si>
    <t>旧：累计扣10（10）分；新：累计扣1（1）分</t>
  </si>
  <si>
    <t>减去有期徒刑四个月</t>
  </si>
  <si>
    <t>减去有期徒刑三个月</t>
  </si>
  <si>
    <t>陈建民</t>
  </si>
  <si>
    <t>强制猥亵罪</t>
  </si>
  <si>
    <t>五年</t>
  </si>
  <si>
    <t>2019年6月17日</t>
  </si>
  <si>
    <t>2024年5月15日</t>
  </si>
  <si>
    <t>四年一个月十八天</t>
  </si>
  <si>
    <t>一年十一个月二十六天</t>
  </si>
  <si>
    <t xml:space="preserve">首报减刑 </t>
  </si>
  <si>
    <t>入监日期2020.06.17</t>
  </si>
  <si>
    <t>一年八个月十一天</t>
  </si>
  <si>
    <t>累计考核基础分1842分，累计加分614分，累计考核总分2451分；2020年12月获得表扬；2021年4月获得表扬；2021年9月获得表扬；2022年2月获得表扬；剩余考核分51分</t>
  </si>
  <si>
    <t>旧：累计扣5（5）分</t>
  </si>
  <si>
    <t>三监区</t>
  </si>
  <si>
    <t>陈宇舜</t>
  </si>
  <si>
    <t>三年</t>
  </si>
  <si>
    <t>2020年4月28日</t>
  </si>
  <si>
    <t>2023年4月27日</t>
  </si>
  <si>
    <t>二年七个月三天</t>
  </si>
  <si>
    <t>十一个月八天</t>
  </si>
  <si>
    <t>入监日期2020.11.02</t>
  </si>
  <si>
    <t>一年三个月二十六天</t>
  </si>
  <si>
    <t>累计考核基础分1387分，累计加分266分，累计考核总分1650分；2021年5月获得表扬；2021年10月获得表扬；剩余考核分450分</t>
  </si>
  <si>
    <t>新：累计扣3（3）分</t>
  </si>
  <si>
    <t>严志全</t>
  </si>
  <si>
    <t>走私普通货物罪</t>
  </si>
  <si>
    <t>六年</t>
  </si>
  <si>
    <t>2018年10月18日</t>
  </si>
  <si>
    <t>2024年10月17日</t>
  </si>
  <si>
    <t>四年十个月十五天</t>
  </si>
  <si>
    <t>二年四个月二十八天</t>
  </si>
  <si>
    <t>入监日期2020.06.18</t>
  </si>
  <si>
    <t>一年八个月十天</t>
  </si>
  <si>
    <t>累计考核基础分1839分，累计加分175分，累计考核总分1945分；2021年2月获得表扬；2021年8月获得表扬；2022年1月获得表扬；剩余考核分145分</t>
  </si>
  <si>
    <t>旧：累计扣69（2+42+15+10）分</t>
  </si>
  <si>
    <t>二监区</t>
  </si>
  <si>
    <t>余培</t>
  </si>
  <si>
    <t>参加黑社会性质组织罪、故意伤害罪</t>
  </si>
  <si>
    <t>死刑缓期二年执行</t>
  </si>
  <si>
    <t>2044年12月24日</t>
  </si>
  <si>
    <t>二十四年十一个月二十九天</t>
  </si>
  <si>
    <t>二十二年七个月五天</t>
  </si>
  <si>
    <t xml:space="preserve">2016年12月9日减为无期徒刑，剥夺政治权利终身不变；2019年12月25日减为有期徒刑二十五年，剥夺政治权利改为十年。 </t>
  </si>
  <si>
    <t>累计考核基础分3400分，累计加分1270分，累计考核总分4655分；2019年9月获得表扬;2020年1月获得表扬；2020年5月获得表扬；2020年9月获得表扬；2021年1月获得表扬；2021年6月获得表扬；2021年11月获得表扬；剩余考核分455分</t>
  </si>
  <si>
    <t>旧：累计扣15（15）分</t>
  </si>
  <si>
    <t>减去有期徒刑二个月</t>
  </si>
  <si>
    <t>舒守才</t>
  </si>
  <si>
    <t>十五年</t>
  </si>
  <si>
    <t>2014年12月12日</t>
  </si>
  <si>
    <t>2028年12月11日</t>
  </si>
  <si>
    <t>八年五个月十一天</t>
  </si>
  <si>
    <t>六年六个月二十二天</t>
  </si>
  <si>
    <t xml:space="preserve">2018年6月15日减去有期徒刑七个月；2020年6月30日减去有期徒刑五个月。 </t>
  </si>
  <si>
    <t>2020.06.30</t>
  </si>
  <si>
    <t>一年七个月二十九天</t>
  </si>
  <si>
    <t>累计考核基础分2600分，累计加分678分，累计考核总分3278分；2020年6月获得表扬；2020年11月获得表扬；2021年2月获得表扬；2021年7月获得表扬；2021年12月获得表扬；剩余考核分278分</t>
  </si>
  <si>
    <t>减去有期徒刑七个月</t>
  </si>
  <si>
    <t>叶其深</t>
  </si>
  <si>
    <t>2014年10月16日</t>
  </si>
  <si>
    <t>2029年2月15日</t>
  </si>
  <si>
    <t>八年七个月十六天</t>
  </si>
  <si>
    <t>六年八个月二十七天</t>
  </si>
  <si>
    <t xml:space="preserve">2018年4月4日减去有期徒刑五个月；2020年6月30日减去有期徒刑三个月。 </t>
  </si>
  <si>
    <t>累计考核基础分2600分，累计加分819分，累计考核总分3419分；2020年5月获得表扬；2020年9月获得表扬；2021年1月获得表扬；2021年6月获得表扬；2021年11月获得表扬；剩余考核分419分</t>
  </si>
  <si>
    <t>王仲宏（自报名）</t>
  </si>
  <si>
    <t>抢劫罪</t>
  </si>
  <si>
    <t>2007年12月14日</t>
  </si>
  <si>
    <t>2023年3月13日</t>
  </si>
  <si>
    <t>二年五个月二十三天</t>
  </si>
  <si>
    <t>九个月二十二天</t>
  </si>
  <si>
    <t xml:space="preserve">2007年12月14日减为有期徒刑二十年，剥夺政治权利改为七年；2010年4月22日减去有期徒刑二年四个月；2012年8月17日减去有期徒刑二年二个月，剥夺政治权利改为六年；2015年7月31日减去有期徒刑五个月；2018年2月9日减去有期徒刑四个月；广东省广州市中级人民法院于2020年9月18日依（2020）粤01刑更监28、46号刑事裁定，撤销（2010）穗中法刑执字第2549号刑事裁定、（2012）穗中法刑执字第4932号刑事裁定，对其减去有期徒刑二年、二年，剥夺政治权利改为六年。刑期执行至2023年3月13日。 </t>
  </si>
  <si>
    <t>2018.02.09</t>
  </si>
  <si>
    <t>四年十九天</t>
  </si>
  <si>
    <t>累计考核基础分5400分，累计加分2009分，累计考核总分7354分；2018年1月获得表扬；2018年5月获得表扬；2018年9月获得表扬；2019年1月获得表扬；2019年5月获得表扬；2019年10月获得表扬；2020年2月获得表扬；2020年7月获得表扬；2020年11月获得表扬；2021年3月获得表扬；2021年8月获得表扬；2022年1月获得表扬;剩余考核分154分</t>
  </si>
  <si>
    <t>旧：累计扣55（20+20+10+5）分</t>
  </si>
  <si>
    <t>何志斌</t>
  </si>
  <si>
    <t>组织卖淫罪</t>
  </si>
  <si>
    <t>50000元</t>
  </si>
  <si>
    <t>2018年7月14日</t>
  </si>
  <si>
    <t>2023年7月13日</t>
  </si>
  <si>
    <t>三年一个月二十四天</t>
  </si>
  <si>
    <t>一年一个月二十四天</t>
  </si>
  <si>
    <t>累计考核基础分1842分，累计加分484分，累计考核总分2296分；2021年1月获得表扬；2021年5月获得表扬；2021年10月获得表扬；剩余考核分496分</t>
  </si>
  <si>
    <t>旧：累计扣30（30）分</t>
  </si>
  <si>
    <t>刘志红（自报名）</t>
  </si>
  <si>
    <t>三年八个月</t>
  </si>
  <si>
    <t>2019年11月9日</t>
  </si>
  <si>
    <t>2023年7月8日</t>
  </si>
  <si>
    <t>三年三个月七天</t>
  </si>
  <si>
    <t>一年一个月十九天</t>
  </si>
  <si>
    <t>累计考核基础分1839分，累计加分337分，累计考核总分2176分；2021年1月获得表扬；2021年6月获得表扬；2021年11月获得表扬；剩余考核分376分</t>
  </si>
  <si>
    <t>戚志彬</t>
  </si>
  <si>
    <t>抢劫罪、盗窃罪</t>
  </si>
  <si>
    <t>2011年7月28日</t>
  </si>
  <si>
    <t>2028年1月27日</t>
  </si>
  <si>
    <t>九年一个月八天</t>
  </si>
  <si>
    <t>五年八个月八天</t>
  </si>
  <si>
    <t xml:space="preserve">2008年9月26日减为无期徒刑，剥夺政治权利终身不变；2011年7月28日减为有期徒刑十八年九个月，剥夺政治权利改为七年；2013年12月31日减去有期徒刑一年四个月；2016年5月6日减去有期徒刑五个月；2018年12月19日减去有期徒刑六个月。 </t>
  </si>
  <si>
    <t>2018.12.19</t>
  </si>
  <si>
    <t>三年二个月九天</t>
  </si>
  <si>
    <t>累计考核基础分4400分，累计加分1601分，累计考核总分5996分；2018年11月获得表扬；2019年4月获得表扬；2019年8月获得表扬；2019年12月获得表扬；2020年5月获得表扬；2020年9月获得表扬；2020年12月获得表扬；2021年5月获得表扬；2021年9月获得表扬;剩余考核分596分</t>
  </si>
  <si>
    <t>蔡广辉</t>
  </si>
  <si>
    <t>寻衅滋事罪、聚众斗殴罪</t>
  </si>
  <si>
    <t>2023年7月17日</t>
  </si>
  <si>
    <t>三年二个月五天</t>
  </si>
  <si>
    <t>一年一个月二十八天</t>
  </si>
  <si>
    <t>入监日期2020.08.26</t>
  </si>
  <si>
    <t>一年六个月二天</t>
  </si>
  <si>
    <t>累计考核基础分1615分，累计加分456分，累计考核总分2066分；2021年3月获得表扬；2021年7月获得表扬；2021年12月获得表扬；剩余考核分266分</t>
  </si>
  <si>
    <t>林泽杈</t>
  </si>
  <si>
    <t>三年三个月</t>
  </si>
  <si>
    <t>5000元</t>
  </si>
  <si>
    <t>2019年8月14日</t>
  </si>
  <si>
    <t>2022年11月13日</t>
  </si>
  <si>
    <t>二年五个月一天</t>
  </si>
  <si>
    <t>五个月二十五天</t>
  </si>
  <si>
    <t>入监日期2020.11.04</t>
  </si>
  <si>
    <t>一年三个月二十四天</t>
  </si>
  <si>
    <t>累计考核基础分1381分，累计加分302分，累计考核总分1667分；2021年5月获得表扬；2021年11月获得表扬；剩余考核分467分</t>
  </si>
  <si>
    <t>旧：累计扣15（15）分；新：累计扣1（1）分</t>
  </si>
  <si>
    <t>曾宪魁</t>
  </si>
  <si>
    <t>2015年5月13日</t>
  </si>
  <si>
    <t>2029年12月12日</t>
  </si>
  <si>
    <t>九年七个月二十五天</t>
  </si>
  <si>
    <t>七年六个月二十三天</t>
  </si>
  <si>
    <t xml:space="preserve">2020年4月17日减去有期徒刑五个月。 </t>
  </si>
  <si>
    <t>2020.04.17</t>
  </si>
  <si>
    <t>一年十个月十一天</t>
  </si>
  <si>
    <t>累计考核基础分3000分，累计加分973分，累计考核总分3973分；2019年12月获得表扬；2020年5月获得表扬；2020年10月获得表扬；2021年2月获得表扬；2021年6月获得表扬；2021年11月获得表扬；剩余考核分373分</t>
  </si>
  <si>
    <t>唐龙武</t>
  </si>
  <si>
    <t>2010年10月18日</t>
  </si>
  <si>
    <t>2025年8月17日</t>
  </si>
  <si>
    <t>七年六个月八天</t>
  </si>
  <si>
    <t>三年二个月二十九天</t>
  </si>
  <si>
    <t xml:space="preserve">2008年11月7日减为无期徒刑，剥夺政治权利终身不变；2010年10月18日减为有期徒刑十八年六个月，剥夺政治权利改为七年；2013年3月15日减去有期徒刑二年五个月，剥夺政治权利改为六年；2015年8月26日减去有期徒刑十个月；2018年2月9日减去有期徒刑五个月。 </t>
  </si>
  <si>
    <t>累计考核基础分5400分，累计加分1310分，累计考核总分6710分；2018年1月获得表扬；2018年7月获得表扬；2018年12月获得表扬；2019年4月获得表扬；2019年9月获得表扬；2020年2月获得表扬；2020年6月获得表扬；2020年11月获得表扬；2021年3月获得表扬；2021年9月获得表扬；2022年2月获得表扬；剩余考核分110分</t>
  </si>
  <si>
    <t>余和诚</t>
  </si>
  <si>
    <t>贩卖、运输毒品罪</t>
  </si>
  <si>
    <t>2012年12月5日</t>
  </si>
  <si>
    <t>2029年11月4日</t>
  </si>
  <si>
    <t>十年六个月五天</t>
  </si>
  <si>
    <t>七年五个月十六天</t>
  </si>
  <si>
    <t xml:space="preserve">2012年12月5日减为有期徒刑十九年，剥夺政治权利改为七年；2014年12月31日减去有期徒刑十一个月；2016年12月16日减去有期徒刑八个月；2019年4月30日减去有期徒刑六个月。 </t>
  </si>
  <si>
    <t>2019.04.30</t>
  </si>
  <si>
    <t>二年九个月二十九天</t>
  </si>
  <si>
    <t>累计考核基础分3800分，累计加分1295分，累计考核总分5095分；2019年5月获得表扬；2019年9月获得表扬；2020年1月获得表扬；2020年6月获得表扬；2020年10月获得表扬；2021年2月获得表扬；2021年7月获得表扬；2021年12月获得表扬；剩余考核分295分</t>
  </si>
  <si>
    <t>医院</t>
  </si>
  <si>
    <t>叶锦斌</t>
  </si>
  <si>
    <t>制造毒品罪</t>
  </si>
  <si>
    <t>2016年12月9日</t>
  </si>
  <si>
    <t>2035年12月8日</t>
  </si>
  <si>
    <t>十六年七个月八天</t>
  </si>
  <si>
    <t>十三年六个月十九天</t>
  </si>
  <si>
    <t xml:space="preserve">2015年3月16日减为无期徒刑，剥夺政治权利终身不变；2016年12月9日减为有期徒刑十九年六个月，剥夺政治权利改为七年；2019年4月30日减去有期徒刑六个月。 </t>
  </si>
  <si>
    <t>累计考核基础分3800分，累计加分1158分，累计考核总分4928分；2019年5月获得表扬；2019年9月获得表扬；2020年1月获得表扬；2020年6月获得表扬；2020年10月获得表扬；2021年2月获得表扬；2021年8月获得表扬；2022年1月获得表扬；剩余考核分128分</t>
  </si>
  <si>
    <t>旧：累计扣30（5+5+5+15）分</t>
  </si>
  <si>
    <t>谭建平</t>
  </si>
  <si>
    <t>累计考核基础分3800分，累计加分1210分，累计考核总分5010分；2019年5月获得表扬；2019年9月获得表扬；2020年1月获得表扬；2020年6月获得表扬；2020年10月获得表扬；2021年3月获得表扬；2021年8月获得表扬；2022年1月获得表扬；剩余考核分210分</t>
  </si>
  <si>
    <t>卓伟强</t>
  </si>
  <si>
    <t>1万</t>
  </si>
  <si>
    <t>2016年11月8日</t>
  </si>
  <si>
    <t>2022年11月7日</t>
  </si>
  <si>
    <t>五个月十九天</t>
  </si>
  <si>
    <t>累计考核基础分1706分,累计加分226分,累计考核总分1932分；2021年3月获得表扬；2021年8月获得表扬；2022年1月获得表扬；剩余考核分132分</t>
  </si>
  <si>
    <t>乌梅兹.班杰明.南迪</t>
  </si>
  <si>
    <t>走私毒品罪</t>
  </si>
  <si>
    <t>二十一年</t>
  </si>
  <si>
    <t xml:space="preserve">2019年12月25日减为有期徒刑二十二年。 </t>
  </si>
  <si>
    <t>累计考核基础分3400分,累计加分487分,累计考核总分3887分；2019年10月获得表扬；2020年2月获得表扬；2020年7月获得表扬；2021年1月获得表扬；2021年6月获得表扬；2021年12月获得表扬；剩余考核分287分</t>
  </si>
  <si>
    <t>六监区</t>
  </si>
  <si>
    <t>陈水有</t>
  </si>
  <si>
    <t>贩卖毒品罪、非法持有枪支罪</t>
  </si>
  <si>
    <t>2016年10月26日</t>
  </si>
  <si>
    <t>2037年10月25日</t>
  </si>
  <si>
    <t>十八年五个月二十五天</t>
  </si>
  <si>
    <t>十五年五个月六天</t>
  </si>
  <si>
    <t xml:space="preserve">2016年10月26日减为有期徒刑二十一年六个月，剥夺政治权利改为十年；2019年4月30日减去有期徒刑六个月。 </t>
  </si>
  <si>
    <t>累计考核基础分3800分，累计加分1259分,累计考核总分5058分；2019年5月获得表扬；2019年9月获得表扬；2020年2月获得表扬；2020年6月获得表扬；2020年10月获得表扬；2021年2月获得表扬；2021年7月获得表扬；2021年12月获得表扬;剩余考核分258分</t>
  </si>
  <si>
    <t>新：累计扣1（1）分</t>
  </si>
  <si>
    <t>四监区</t>
  </si>
  <si>
    <t>卢伟</t>
  </si>
  <si>
    <t>抢劫、强奸、盗窃罪</t>
  </si>
  <si>
    <t>十八年</t>
  </si>
  <si>
    <t>2010年7月21日</t>
  </si>
  <si>
    <t>2026年5月20日</t>
  </si>
  <si>
    <t>六年七个月二十三天</t>
  </si>
  <si>
    <t>四年一天</t>
  </si>
  <si>
    <t xml:space="preserve">2013年9月18日减去有期徒刑一年；2015年9月30日减去有期徒刑四个月；2017年9月22日减去有期徒刑六个月；2019年9月27日减去有期徒刑四个月。 </t>
  </si>
  <si>
    <t>2019.09.27</t>
  </si>
  <si>
    <t>累计考核基础分3400分,累计加分1056分,累计考核总分4441分；2019年9月获得表扬；2020年1月获得表扬；2020年7月获得表扬；2020年11月获得表扬；2021年3月获得表扬；2021年7月获得表扬；2021年12月获得表扬；剩余考核分241分</t>
  </si>
  <si>
    <t>旧：累计扣15（10+5）分</t>
  </si>
  <si>
    <t>刘明合</t>
  </si>
  <si>
    <t xml:space="preserve">2017年10月25日改判:维持定罪及主刑量刑部分，撤销附加刑中“没收个人全部财产”部分；2019年12月25日减为有期徒刑二十二年，剥夺政治权利改为十年。 </t>
  </si>
  <si>
    <t>累计考核基础分3400分,累计加分987分,累计考核总分4387分；2019年10月获得表扬；2020年2月获得表扬；2020年7月获得表扬；2020年11月获得表扬；2021年3月获得表扬；2021年8月获得表扬；2022年1月获得表扬；剩余考核分187分</t>
  </si>
  <si>
    <t>七监区</t>
  </si>
  <si>
    <t>罗云风</t>
  </si>
  <si>
    <t>强奸、猥亵儿童罪</t>
  </si>
  <si>
    <t>四年</t>
  </si>
  <si>
    <t>2019年11月7日</t>
  </si>
  <si>
    <t>2023年11月6日</t>
  </si>
  <si>
    <t>三年六个月二十二天</t>
  </si>
  <si>
    <t>一年五个月十八天</t>
  </si>
  <si>
    <t>入监日期2020.07.20</t>
  </si>
  <si>
    <t>一年七个月八天</t>
  </si>
  <si>
    <t>累计考核基础分1730分,累计加分475分,累计考核总分2205分；2021年1月获得表扬；2021年6月获得表扬；2021年11月获得表扬；剩余考核分405分</t>
  </si>
  <si>
    <t>五监区</t>
  </si>
  <si>
    <t>王艳峰</t>
  </si>
  <si>
    <t>故意杀人罪</t>
  </si>
  <si>
    <t>累计考核基础分3600分，累计加分1507分，累计考核总分5097分；2019年6月获得表扬，2019年10月获得表扬，2020年2月获得表扬，2020年7月获得表扬，2020年10月获得表扬，2021年2月获得表扬，2021年7月获得表扬，2021年12月获得表扬；剩余考核分297分</t>
  </si>
  <si>
    <t>旧：累计扣10（10）分</t>
  </si>
  <si>
    <t>减去有期徒刑五个月，剥夺政治权利改为九年</t>
  </si>
  <si>
    <t>张建茂</t>
  </si>
  <si>
    <t>抢劫罪、强奸罪、抢夺罪</t>
  </si>
  <si>
    <t>十七年</t>
  </si>
  <si>
    <t>2012年9月20日</t>
  </si>
  <si>
    <t>2028年10月19日</t>
  </si>
  <si>
    <t>八年三个月十九天</t>
  </si>
  <si>
    <t>六年五个月</t>
  </si>
  <si>
    <t xml:space="preserve">2018年6月15日减去有期徒刑七个月，剥夺政治权利改为三年；2020年6月30日减去有期徒刑四个月。 </t>
  </si>
  <si>
    <t>累计考核基础分2600分，累计加分734分，累计考核总分3324分；2020年5月获得表扬；2020年10月获得表扬；2021年2月获得表扬；2021年7月获得表扬；2021年12月获得表扬；剩余考核分324分</t>
  </si>
  <si>
    <t>苏温</t>
  </si>
  <si>
    <t>2018年12月21日</t>
  </si>
  <si>
    <t>2040年12月20日</t>
  </si>
  <si>
    <t>十八年七个月一天</t>
  </si>
  <si>
    <t xml:space="preserve">2018年12月21日减为有期徒刑二十二年，剥夺政治权利改为十年。 </t>
  </si>
  <si>
    <t>2018.12.21</t>
  </si>
  <si>
    <t>三年二个月七天</t>
  </si>
  <si>
    <t>累计考核基础分4800分，累计加分1202分，累计考核总分5912分；2018年6月获得表扬；2018年11月获得表扬；2019年4月获得表扬；2019年10月获得表扬；2020年3月获得表扬；2020年7月获得表扬；2020年12月获得表扬；2021年5月获得表扬；2021年10月获得表扬；剩余考核分512分</t>
  </si>
  <si>
    <t>旧：累计扣90（30+10+20+30）分</t>
  </si>
  <si>
    <t>农天华</t>
  </si>
  <si>
    <t>累计考核基础分3600分，累计加分472分，累计考核总分3973分；2019年9月获得表扬；2020年3月获得表扬；2020年9月获得表扬；2021年2月获得表扬；2021年6月获得表扬；2021年11月获得表扬；剩余考核分373分</t>
  </si>
  <si>
    <t>旧：累计扣99（23+16+10+6+22+5+2+15）分，半年内无扣罚</t>
  </si>
  <si>
    <t>廖瑞芳</t>
  </si>
  <si>
    <t>2014年11月22日</t>
  </si>
  <si>
    <t>2029年6月21日</t>
  </si>
  <si>
    <t>八年十一个月二十二天</t>
  </si>
  <si>
    <t>七年一个月二天</t>
  </si>
  <si>
    <t xml:space="preserve">2020年6月30日减去有期徒刑五个月。 </t>
  </si>
  <si>
    <t>累计考核基础分2600分，累计加分839分，累计考核总分3428分；2020年5月获得表扬；2020年9月获得表扬；2021年1月获得表扬；2021年5月获得表扬；2021年11月获得表扬；剩余考核分428分</t>
  </si>
  <si>
    <t>郭庆才</t>
  </si>
  <si>
    <t>强奸罪</t>
  </si>
  <si>
    <t>2019年6月3日</t>
  </si>
  <si>
    <t>2024年6月2日</t>
  </si>
  <si>
    <t>四年七个月十天</t>
  </si>
  <si>
    <t>二年十四天</t>
  </si>
  <si>
    <t>入监日期2019.12.10</t>
  </si>
  <si>
    <t>二年二个月十八天</t>
  </si>
  <si>
    <t>累计考核基础分2457分，累计加分688分，累计考核总分3125分；2020年7月获得表扬；2020年11月获得表扬；2021年3月获得表扬；2021年8月获得表扬；2022年1月获得表扬；剩余考核分125分</t>
  </si>
  <si>
    <t>旧：累计扣20（20）分</t>
  </si>
  <si>
    <t>唐朝胜</t>
  </si>
  <si>
    <t>六年六个月</t>
  </si>
  <si>
    <t>2019年4月28日</t>
  </si>
  <si>
    <t>2025年10月27日</t>
  </si>
  <si>
    <t>五年七个月八天</t>
  </si>
  <si>
    <t>三年五个月八天</t>
  </si>
  <si>
    <t>累计考核基础分1842分，累计加分379分，累计考核总分2194分；2021年1月获得表扬；2021年5月获得表扬；2021年11月获得表扬；剩余考核分394分</t>
  </si>
  <si>
    <t>旧：累计扣25（15+10）分；新：累计扣2（2）分</t>
  </si>
  <si>
    <t>邱志棉</t>
  </si>
  <si>
    <t>猥亵儿童罪</t>
  </si>
  <si>
    <t>2019年6月25日</t>
  </si>
  <si>
    <t>2023年6月24日</t>
  </si>
  <si>
    <t>三年三个月六天</t>
  </si>
  <si>
    <t>一年一个月五天</t>
  </si>
  <si>
    <t>入监日期2020.05.13</t>
  </si>
  <si>
    <t>一年九个月十五天</t>
  </si>
  <si>
    <t>累计考核基础分1954分，累计加分433分，累计考核总分2387分；2020年11月获得表扬；2021年4月获得表扬；2021年9月获得表扬；剩余考核分587分</t>
  </si>
  <si>
    <t>叶其英</t>
  </si>
  <si>
    <t>累计考核基础分3710分，累计加分30分，累计考核总分3740分；2019年6月获得表扬；2019年12月获得表扬；2020年6月获得表扬；2020年12月获得表扬；2021年6月获得表扬；2022年1月获得表扬；剩余考核分140分</t>
  </si>
  <si>
    <t>八监区</t>
  </si>
  <si>
    <t>邓振佳</t>
  </si>
  <si>
    <t>组织卖淫罪、贪污罪、行贿罪</t>
  </si>
  <si>
    <t>九年</t>
  </si>
  <si>
    <t>70万</t>
  </si>
  <si>
    <t>2018年8月25日</t>
  </si>
  <si>
    <t>2027年8月24日</t>
  </si>
  <si>
    <t>七年七个月三十天</t>
  </si>
  <si>
    <t>五年三个月五天</t>
  </si>
  <si>
    <t>入监日期2020.01.09</t>
  </si>
  <si>
    <t>二年一个月十九天</t>
  </si>
  <si>
    <t>累计考核基础分2369分，累计加分469分，累计考核总分2792分；2020年9月获得表扬；2021年1月获得表扬；2021年6月获得表扬；2021年11月获得表扬；剩余考核分392分</t>
  </si>
  <si>
    <t>旧：累计扣46（41+5）分</t>
  </si>
  <si>
    <t>叶润晃</t>
  </si>
  <si>
    <t>受贿罪</t>
  </si>
  <si>
    <t>十年六个月</t>
  </si>
  <si>
    <t>2014年4月28日</t>
  </si>
  <si>
    <t>2023年9月27日</t>
  </si>
  <si>
    <t>三年二个月十一天</t>
  </si>
  <si>
    <t>一年四个月八天</t>
  </si>
  <si>
    <t xml:space="preserve">2017年11月16日减去有期徒刑七个月；2020年7月16日减去有期徒刑六个月。 </t>
  </si>
  <si>
    <t>2020.07.16</t>
  </si>
  <si>
    <t>一年七个月十二天</t>
  </si>
  <si>
    <t>累计考核基础分2300分，累计加分362分，累计考核总分2662分；2020年9月获得表扬；2021年2月获得表扬；2021年7月获得表扬；2021年12月获得表扬；剩余考核分262分</t>
  </si>
  <si>
    <t>关芬昌</t>
  </si>
  <si>
    <t>贪污罪、挪用公款罪</t>
  </si>
  <si>
    <t>十二年</t>
  </si>
  <si>
    <t>2014年8月19日</t>
  </si>
  <si>
    <t>2026年2月18日</t>
  </si>
  <si>
    <t>五年十个月二十二天</t>
  </si>
  <si>
    <t>三年八个月三十天</t>
  </si>
  <si>
    <t xml:space="preserve">2020年3月27日减去有期徒刑六个月。 </t>
  </si>
  <si>
    <t>2020.03.27</t>
  </si>
  <si>
    <t>一年十一个月一天</t>
  </si>
  <si>
    <t>累计考核基础分2600分，累计加分431分，累计考核总分2913分；2020年6月获得表扬；2020年12月获得物质奖励；2021年5月获得表扬；2021年10月获得表扬；剩余考核分513分</t>
  </si>
  <si>
    <t>3个表扬</t>
  </si>
  <si>
    <t>旧：累计扣118（5+27+50+26+10）分（2020年10月因欠产被一次性扣50分）。半年内无扣罚</t>
  </si>
  <si>
    <t>黎新莹</t>
  </si>
  <si>
    <t>贪污罪</t>
  </si>
  <si>
    <t>十年十个月</t>
  </si>
  <si>
    <t>2013年3月29日</t>
  </si>
  <si>
    <t>2023年6月28日</t>
  </si>
  <si>
    <t>五年十一个月二十一天</t>
  </si>
  <si>
    <t>一年一个月九天</t>
  </si>
  <si>
    <t xml:space="preserve">2017年7月7日减去有期徒刑七个月。 </t>
  </si>
  <si>
    <t>2017.07.07</t>
  </si>
  <si>
    <t>四年七个月二十一天</t>
  </si>
  <si>
    <t>累计考核基础分6187分，累计加分1202分，累计考核总分7307分；2017年7月获得表扬；2017年12月获得表扬；2018年5月获得表扬；2018年10月获得表扬；2019年3月获得表扬；2019年8月获得表扬；2020年1月获得表扬；2020年6月获得表扬；2020年10月获得表扬；2021年3月获得表扬；2021年8月获得表扬；2022年2月获得表扬；剩余考核分107分</t>
  </si>
  <si>
    <t>旧：累计扣82（5+10+30+10+27）分。半年内无扣罚</t>
  </si>
  <si>
    <t>九监区</t>
  </si>
  <si>
    <t>李逢兵</t>
  </si>
  <si>
    <t>参加黑社会性质组织罪、绑架罪、寻衅滋事罪</t>
  </si>
  <si>
    <t>2019年1月22日</t>
  </si>
  <si>
    <t>2024年1月21日</t>
  </si>
  <si>
    <t>四年三个月三天</t>
  </si>
  <si>
    <t>一年八个月二天</t>
  </si>
  <si>
    <t>累计考核基础分2366分，累计加分569分，累计考核总分2920分；2020年8月获得表扬；2020年12月获得表扬；2021年5月获得表扬；2021年10月获得表扬；剩余考核分520分</t>
  </si>
  <si>
    <t>许团锐</t>
  </si>
  <si>
    <t>非法持有毒品罪</t>
  </si>
  <si>
    <t>十年</t>
  </si>
  <si>
    <t>2017年8月16日</t>
  </si>
  <si>
    <t>2027年8月15日</t>
  </si>
  <si>
    <t>九年八个月十七天</t>
  </si>
  <si>
    <t>五年二个月二十七天</t>
  </si>
  <si>
    <t>入监日期2018.01.09</t>
  </si>
  <si>
    <t>四年一个月十九天</t>
  </si>
  <si>
    <t>累计考核基础分1815分，累计加分749分，累计考核总分2524分；2020年11月获得表扬；2021年3月获得表扬；2021年8月获得表扬；2022年1月获得表扬；剩余考核分124分</t>
  </si>
  <si>
    <t>旧：累计扣40（5+5+30）分，2019年9月25日因把车间压缩气体喷头对着某罪犯的臀部方向喷气，受到禁闭7天处罚。半年内无扣罚</t>
  </si>
  <si>
    <t>减去有期徒刑一个月</t>
  </si>
  <si>
    <t>罗计宏</t>
  </si>
  <si>
    <t>累计考核基础分3600分，累计加分1117分，累计考核总分4707分；2019年8月获得表扬；2019年12月获得表扬；2020年5月获得表扬；2020年9月获得表扬；2021年1月获得表扬；2021年5月获得表扬；2021年10月获得表扬；剩余考核分507分</t>
  </si>
  <si>
    <t>练国辉</t>
  </si>
  <si>
    <t xml:space="preserve">2014年11月20日减为无期徒刑，剥夺政治权利终身不变；2019年12月25日减为有期徒刑二十五年，剥夺政治权利改为十年。 </t>
  </si>
  <si>
    <t>累计考核基础分3800分，累计加分1447分，累计考核总分5232分；2019年4月获得表扬；2019年8月获得表扬；2020年1月获得表扬；2020年5月获得表扬；2020年9月获得表扬；2021年2月获得表扬；2021年6月获得表扬；2021年11月获得表扬；剩余考核分432分</t>
  </si>
  <si>
    <t>杨良才</t>
  </si>
  <si>
    <t>运输毒品罪</t>
  </si>
  <si>
    <t>二年一个月二十六天</t>
  </si>
  <si>
    <t xml:space="preserve">2006年2月28日减为无期徒刑，剥夺政治权利终身不变；2007年12月14日减为有期徒刑十九年六个月，剥夺政治权利改为七年；2010年4月22日减去有期徒刑一年六个月；2012年5月22日减去有期徒刑二年五个月；2015年6月11日减去有期徒刑七个月；2017年11月15日减去有期徒刑六个月；2020年9月18日撤销（2012）穗中法刑执字第2806号刑事裁定，减去有期徒刑二年。 </t>
  </si>
  <si>
    <t>2017.11.15</t>
  </si>
  <si>
    <t>四年三个月十三天</t>
  </si>
  <si>
    <t>累计考核基础分5600分，累计加分1648分，累计考核总分7218分；2017年9月获得表扬；2018年2月获得表扬；2018年6月获得表扬；2018年10月获得表扬；2019年3月获得表扬；2019年8月获得表扬；2020年1月获得表扬；2020年6月获得表扬；2020年11月获得表扬；2021年4月获得表扬；2021年9月获得表扬；2022年2月获得表扬；剩余考核分18分</t>
  </si>
  <si>
    <t>旧：累计扣30（20+10）分</t>
  </si>
  <si>
    <t>减去有期徒刑五个月，剥夺政治权利改为五年</t>
  </si>
  <si>
    <t>减去有期徒刑四个月，剥夺政治权利改为五年</t>
  </si>
  <si>
    <t>十一监区</t>
  </si>
  <si>
    <t>郑凯东</t>
  </si>
  <si>
    <t>盗窃罪</t>
  </si>
  <si>
    <t>三年六个月</t>
  </si>
  <si>
    <t>2019年9月3日</t>
  </si>
  <si>
    <t>2023年3月2日</t>
  </si>
  <si>
    <t>二年五个月八天</t>
  </si>
  <si>
    <t>九个月十一天</t>
  </si>
  <si>
    <t>入监日期2020.12.07</t>
  </si>
  <si>
    <t>一年二个月二十一天</t>
  </si>
  <si>
    <t xml:space="preserve">累计考核基础分1263分，累计加分255分，累计考核总分1503分；其中2021年6月获得表扬，2021年12月获得表扬；剩余考核分303分                                       </t>
  </si>
  <si>
    <t>王木森</t>
  </si>
  <si>
    <t>抢劫罪、强奸罪</t>
  </si>
  <si>
    <t>十一年</t>
  </si>
  <si>
    <t>2018年3月28日</t>
  </si>
  <si>
    <t>2029年3月27日</t>
  </si>
  <si>
    <t>十年四个月十九天</t>
  </si>
  <si>
    <t>六年十个月八天</t>
  </si>
  <si>
    <t>入监日期2019.06.04</t>
  </si>
  <si>
    <t>二年八个月二十四天</t>
  </si>
  <si>
    <t xml:space="preserve">累计考核基础分3066分，累计加分242分，累计考核总分3151分；其中2020年9月获得表扬，2021年3月获得表扬，2021年8月获得表扬，2022年1月获得表扬；剩余考核分151分。2020年3月获得物质奖励                                       </t>
  </si>
  <si>
    <t>4个表扬</t>
  </si>
  <si>
    <t>旧：累计扣157（33+20+1+36+32+1+3+16+15）分。半年内无扣罚</t>
  </si>
  <si>
    <t>陈伟武</t>
  </si>
  <si>
    <t xml:space="preserve">累计考核基础分3600分，累计加分362分，累计考核总分3933分；其中2019年8月获得表扬，2020年2月获得表扬，2020年7月获得表扬，2020年12月获得表扬，2021年6月获得表扬，2021年11月获得表扬；剩余考核分333分                                          </t>
  </si>
  <si>
    <t xml:space="preserve">旧：累计扣29（10+19）分                                   </t>
  </si>
  <si>
    <t>十二监区</t>
  </si>
  <si>
    <t>吴国亮</t>
  </si>
  <si>
    <t>敲诈勒索罪</t>
  </si>
  <si>
    <t>四年六个月</t>
  </si>
  <si>
    <t>2024年3月2日</t>
  </si>
  <si>
    <t>三年五个月一天</t>
  </si>
  <si>
    <t>一年九个月十二天</t>
  </si>
  <si>
    <t>入监日期2020.12.09</t>
  </si>
  <si>
    <t>一年二个月十九天</t>
  </si>
  <si>
    <t>累计考核基础分1257分,累计加分161分,累计考核总分1408分；其中2021年7月获得表扬；2022年1月获得表扬；剩余考核分208分</t>
  </si>
  <si>
    <t>十三监区</t>
  </si>
  <si>
    <t>刘文新</t>
  </si>
  <si>
    <t>走私国家禁止进出口的货物罪、走私普通货物罪</t>
  </si>
  <si>
    <t>七年六个月</t>
  </si>
  <si>
    <t>2019年4月9日</t>
  </si>
  <si>
    <t>2026年10月8日</t>
  </si>
  <si>
    <t>六年六个月十八天</t>
  </si>
  <si>
    <t>四年四个月十九天</t>
  </si>
  <si>
    <t>累计考核基础分1730分,累计加分294分,累计考核总分2010分；2021年2月获得表扬；2021年7月获得表扬；2022年1月获得表扬；剩余考核分210分</t>
  </si>
  <si>
    <t>旧：累计扣14（14）分</t>
  </si>
  <si>
    <t>廖文明</t>
  </si>
  <si>
    <t>十六年</t>
  </si>
  <si>
    <t>2010年12月28日</t>
  </si>
  <si>
    <t>2024年4月27日</t>
  </si>
  <si>
    <t>三年九个月二十八天</t>
  </si>
  <si>
    <t>一年十一个月八天</t>
  </si>
  <si>
    <t xml:space="preserve">2014年5月9日减去有期徒刑一年三个月；2016年5月6日减去有期徒刑六个月；2018年6月15日减去有期徒刑七个月；2020年6月30日减去有期徒刑四个月。 </t>
  </si>
  <si>
    <t>累计考核基础分2600分,累计加分245分,累计考核总分2801分；2020年6月获得表扬；2020年12月获得表扬；2021年5月获得表扬；2021年11月获得表扬；剩余考核分401分</t>
  </si>
  <si>
    <t>旧：累计扣43（8+30+5）分；新：扣1（1）分；</t>
  </si>
  <si>
    <t>何钊海</t>
  </si>
  <si>
    <t>2011年11月25日</t>
  </si>
  <si>
    <t>2029年3月24日</t>
  </si>
  <si>
    <t>十年三个月五天</t>
  </si>
  <si>
    <t>六年十个月五天</t>
  </si>
  <si>
    <t xml:space="preserve">2011年11月25日减为有期徒刑二十年，剥夺政治权利改为七年；2014年5月9日减去有期徒刑一年三个月；2016年5月6日减去有期徒刑九个月；2018年12月19日减去有期徒刑八个月。 </t>
  </si>
  <si>
    <t>累计考核基础分4400分,累计加分1500分,累计考核总分5895分；2018年11月获得表扬；2019年3月获得表扬；2019年7月获得表扬；2019年11月获得表扬；2020年4月获得表扬；2020年9月获得表扬；2021年1月获得表扬；2021年5月获得表扬；2021年10月获得表扬，剩余考核分495分</t>
  </si>
  <si>
    <t>徐计波</t>
  </si>
  <si>
    <t>2019年7月12日</t>
  </si>
  <si>
    <t>2024年7月11日</t>
  </si>
  <si>
    <t>四年七个月十三天</t>
  </si>
  <si>
    <t>二年一个月二十二天</t>
  </si>
  <si>
    <t>累计考核基础分1684分,累计加分241分,累计考核总分1925分；2021年3月获得表扬；2021年8月获得表扬；2022年1月获得表扬；剩余考核分125分</t>
  </si>
  <si>
    <t>十四监区</t>
  </si>
  <si>
    <t>李玉辉</t>
  </si>
  <si>
    <t>贩卖、制造毒品罪</t>
  </si>
  <si>
    <t>2035年8月8日</t>
  </si>
  <si>
    <t>十六年三个月九天</t>
  </si>
  <si>
    <t>十三年二个月二十天</t>
  </si>
  <si>
    <t xml:space="preserve">2013年12月18日减为无期徒刑，剥夺政治权利终身不变；2016年12月9日减为有期徒刑十九年二个月，剥夺政治权利改为七年；2019年4月30日减去有期徒刑六个月。 </t>
  </si>
  <si>
    <t>累计考核基础分3800分,累计加分1311分,累计考核总分5111分；其中2019年5月获得表扬；2019年9月获得表扬；2020年1月获得表扬；2020年6月获得表扬；2020年10月获得表扬；2021年2月获得表扬；2021年7月获得表扬；2021年12月获得表扬；剩余考核分311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</si>
</sst>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8"/>
      <name val="华文仿宋"/>
      <family val="0"/>
    </font>
    <font>
      <sz val="9"/>
      <name val="华文仿宋"/>
      <family val="0"/>
    </font>
    <font>
      <sz val="10"/>
      <name val="华文仿宋"/>
      <family val="0"/>
    </font>
    <font>
      <sz val="8"/>
      <name val="华文仿宋"/>
      <family val="0"/>
    </font>
    <font>
      <sz val="6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7" fillId="33" borderId="11" xfId="0" applyNumberFormat="1" applyFont="1" applyFill="1" applyBorder="1" applyAlignment="1">
      <alignment horizontal="center" vertical="center" textRotation="255" wrapText="1"/>
    </xf>
    <xf numFmtId="0" fontId="8" fillId="0" borderId="11" xfId="0" applyNumberFormat="1" applyFont="1" applyFill="1" applyBorder="1" applyAlignment="1">
      <alignment horizontal="center" vertical="center" textRotation="255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33" borderId="11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10" zoomScaleNormal="110" zoomScaleSheetLayoutView="130" zoomScalePageLayoutView="0" workbookViewId="0" topLeftCell="A1">
      <selection activeCell="M6" sqref="M6"/>
    </sheetView>
  </sheetViews>
  <sheetFormatPr defaultColWidth="9.140625" defaultRowHeight="12.75"/>
  <cols>
    <col min="1" max="3" width="4.28125" style="1" customWidth="1"/>
    <col min="4" max="4" width="4.7109375" style="1" customWidth="1"/>
    <col min="5" max="5" width="3.00390625" style="1" customWidth="1"/>
    <col min="6" max="6" width="5.7109375" style="1" customWidth="1"/>
    <col min="7" max="7" width="4.421875" style="1" customWidth="1"/>
    <col min="8" max="8" width="4.57421875" style="1" customWidth="1"/>
    <col min="9" max="10" width="4.421875" style="1" customWidth="1"/>
    <col min="11" max="11" width="6.140625" style="1" customWidth="1"/>
    <col min="12" max="12" width="5.00390625" style="1" customWidth="1"/>
    <col min="13" max="13" width="17.28125" style="1" customWidth="1"/>
    <col min="14" max="14" width="4.57421875" style="1" customWidth="1"/>
    <col min="15" max="15" width="5.28125" style="1" customWidth="1"/>
    <col min="16" max="16" width="22.28125" style="1" customWidth="1"/>
    <col min="17" max="17" width="3.7109375" style="1" customWidth="1"/>
    <col min="18" max="18" width="9.28125" style="1" customWidth="1"/>
    <col min="19" max="19" width="5.28125" style="1" customWidth="1"/>
    <col min="20" max="20" width="5.28125" style="1" hidden="1" customWidth="1"/>
    <col min="21" max="21" width="5.7109375" style="1" customWidth="1"/>
    <col min="22" max="22" width="7.00390625" style="1" customWidth="1"/>
    <col min="23" max="23" width="5.7109375" style="1" customWidth="1"/>
    <col min="24" max="16384" width="9.140625" style="1" customWidth="1"/>
  </cols>
  <sheetData>
    <row r="1" spans="1:23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19" s="3" customFormat="1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2"/>
      <c r="L2" s="2"/>
      <c r="M2" s="18"/>
      <c r="N2" s="19"/>
      <c r="O2" s="19"/>
      <c r="P2" s="19"/>
      <c r="Q2" s="19"/>
      <c r="R2" s="19"/>
      <c r="S2" s="19"/>
    </row>
    <row r="3" spans="1:23" ht="12.75">
      <c r="A3" s="20" t="s">
        <v>2</v>
      </c>
      <c r="B3" s="20" t="s">
        <v>3</v>
      </c>
      <c r="C3" s="20" t="s">
        <v>4</v>
      </c>
      <c r="D3" s="20" t="s">
        <v>5</v>
      </c>
      <c r="E3" s="15" t="s">
        <v>6</v>
      </c>
      <c r="F3" s="15" t="s">
        <v>7</v>
      </c>
      <c r="G3" s="15" t="s">
        <v>8</v>
      </c>
      <c r="H3" s="15"/>
      <c r="I3" s="15"/>
      <c r="J3" s="15"/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/>
      <c r="R3" s="15"/>
      <c r="S3" s="14" t="s">
        <v>15</v>
      </c>
      <c r="T3" s="14"/>
      <c r="U3" s="14"/>
      <c r="V3" s="14"/>
      <c r="W3" s="14"/>
    </row>
    <row r="4" spans="1:23" ht="33.75">
      <c r="A4" s="20"/>
      <c r="B4" s="20"/>
      <c r="C4" s="20"/>
      <c r="D4" s="20"/>
      <c r="E4" s="15"/>
      <c r="F4" s="15"/>
      <c r="G4" s="4" t="s">
        <v>16</v>
      </c>
      <c r="H4" s="4" t="s">
        <v>17</v>
      </c>
      <c r="I4" s="4" t="s">
        <v>18</v>
      </c>
      <c r="J4" s="4" t="s">
        <v>19</v>
      </c>
      <c r="K4" s="15"/>
      <c r="L4" s="15"/>
      <c r="M4" s="15"/>
      <c r="N4" s="15"/>
      <c r="O4" s="15"/>
      <c r="P4" s="4" t="s">
        <v>20</v>
      </c>
      <c r="Q4" s="4" t="s">
        <v>21</v>
      </c>
      <c r="R4" s="4" t="s">
        <v>22</v>
      </c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</row>
    <row r="5" spans="1:23" ht="89.25">
      <c r="A5" s="6">
        <v>1</v>
      </c>
      <c r="B5" s="7" t="s">
        <v>28</v>
      </c>
      <c r="C5" s="7">
        <v>2172</v>
      </c>
      <c r="D5" s="8" t="s">
        <v>29</v>
      </c>
      <c r="E5" s="9">
        <v>48</v>
      </c>
      <c r="F5" s="10" t="s">
        <v>30</v>
      </c>
      <c r="G5" s="10" t="s">
        <v>31</v>
      </c>
      <c r="H5" s="9">
        <v>10000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11" t="s">
        <v>39</v>
      </c>
      <c r="Q5" s="6" t="str">
        <f aca="true" t="shared" si="0" ref="Q5:Q42">IF(LEN(P5)-LEN(SUBSTITUTE(P5,"物",""))&gt;=1,"有物质奖励",IF(LEN(P5)-LEN(SUBSTITUTE(P5,"次",""))=1,MID(P5,FIND("次",P5)-1,1)+LEN(P5)-LEN(SUBSTITUTE(P5,"月",""))-2,LEN(P5)-LEN(SUBSTITUTE(P5,"月","")))&amp;"个表扬")</f>
        <v>4个表扬</v>
      </c>
      <c r="R5" s="9" t="s">
        <v>40</v>
      </c>
      <c r="S5" s="12" t="s">
        <v>41</v>
      </c>
      <c r="T5" s="12" t="s">
        <v>41</v>
      </c>
      <c r="U5" s="12" t="s">
        <v>41</v>
      </c>
      <c r="V5" s="9" t="s">
        <v>41</v>
      </c>
      <c r="W5" s="9" t="s">
        <v>41</v>
      </c>
    </row>
    <row r="6" spans="1:23" ht="127.5">
      <c r="A6" s="6">
        <v>2</v>
      </c>
      <c r="B6" s="7" t="s">
        <v>28</v>
      </c>
      <c r="C6" s="7">
        <v>2173</v>
      </c>
      <c r="D6" s="8" t="s">
        <v>42</v>
      </c>
      <c r="E6" s="9">
        <v>62</v>
      </c>
      <c r="F6" s="10" t="s">
        <v>43</v>
      </c>
      <c r="G6" s="10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52</v>
      </c>
      <c r="P6" s="11" t="s">
        <v>53</v>
      </c>
      <c r="Q6" s="6" t="str">
        <f t="shared" si="0"/>
        <v>7个表扬</v>
      </c>
      <c r="R6" s="9" t="s">
        <v>54</v>
      </c>
      <c r="S6" s="12" t="s">
        <v>55</v>
      </c>
      <c r="T6" s="12" t="s">
        <v>55</v>
      </c>
      <c r="U6" s="12" t="s">
        <v>55</v>
      </c>
      <c r="V6" s="9" t="s">
        <v>55</v>
      </c>
      <c r="W6" s="9" t="s">
        <v>55</v>
      </c>
    </row>
    <row r="7" spans="1:23" ht="89.25">
      <c r="A7" s="6">
        <v>3</v>
      </c>
      <c r="B7" s="7" t="s">
        <v>28</v>
      </c>
      <c r="C7" s="7">
        <v>2174</v>
      </c>
      <c r="D7" s="8" t="s">
        <v>56</v>
      </c>
      <c r="E7" s="9">
        <v>37</v>
      </c>
      <c r="F7" s="10" t="s">
        <v>57</v>
      </c>
      <c r="G7" s="10" t="s">
        <v>58</v>
      </c>
      <c r="H7" s="9" t="s">
        <v>45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37</v>
      </c>
      <c r="O7" s="9" t="s">
        <v>38</v>
      </c>
      <c r="P7" s="11" t="s">
        <v>64</v>
      </c>
      <c r="Q7" s="6" t="str">
        <f t="shared" si="0"/>
        <v>4个表扬</v>
      </c>
      <c r="R7" s="9" t="s">
        <v>40</v>
      </c>
      <c r="S7" s="12" t="s">
        <v>55</v>
      </c>
      <c r="T7" s="12" t="s">
        <v>41</v>
      </c>
      <c r="U7" s="12" t="s">
        <v>41</v>
      </c>
      <c r="V7" s="9" t="s">
        <v>41</v>
      </c>
      <c r="W7" s="9" t="s">
        <v>41</v>
      </c>
    </row>
    <row r="8" spans="1:23" ht="89.25">
      <c r="A8" s="6">
        <v>4</v>
      </c>
      <c r="B8" s="7" t="s">
        <v>28</v>
      </c>
      <c r="C8" s="7">
        <v>2175</v>
      </c>
      <c r="D8" s="8" t="s">
        <v>65</v>
      </c>
      <c r="E8" s="9">
        <v>24</v>
      </c>
      <c r="F8" s="10" t="s">
        <v>30</v>
      </c>
      <c r="G8" s="10" t="s">
        <v>66</v>
      </c>
      <c r="H8" s="9">
        <v>3000</v>
      </c>
      <c r="I8" s="9" t="s">
        <v>67</v>
      </c>
      <c r="J8" s="9" t="s">
        <v>68</v>
      </c>
      <c r="K8" s="9" t="s">
        <v>69</v>
      </c>
      <c r="L8" s="9" t="s">
        <v>70</v>
      </c>
      <c r="M8" s="9" t="s">
        <v>71</v>
      </c>
      <c r="N8" s="9" t="s">
        <v>37</v>
      </c>
      <c r="O8" s="9" t="s">
        <v>38</v>
      </c>
      <c r="P8" s="11" t="s">
        <v>72</v>
      </c>
      <c r="Q8" s="6" t="str">
        <f t="shared" si="0"/>
        <v>4个表扬</v>
      </c>
      <c r="R8" s="9" t="s">
        <v>73</v>
      </c>
      <c r="S8" s="12" t="s">
        <v>74</v>
      </c>
      <c r="T8" s="12" t="s">
        <v>75</v>
      </c>
      <c r="U8" s="12" t="s">
        <v>75</v>
      </c>
      <c r="V8" s="9" t="s">
        <v>75</v>
      </c>
      <c r="W8" s="9" t="s">
        <v>75</v>
      </c>
    </row>
    <row r="9" spans="1:23" ht="89.25">
      <c r="A9" s="6">
        <v>5</v>
      </c>
      <c r="B9" s="7" t="s">
        <v>28</v>
      </c>
      <c r="C9" s="7">
        <v>2176</v>
      </c>
      <c r="D9" s="8" t="s">
        <v>76</v>
      </c>
      <c r="E9" s="9">
        <v>33</v>
      </c>
      <c r="F9" s="10" t="s">
        <v>77</v>
      </c>
      <c r="G9" s="10" t="s">
        <v>78</v>
      </c>
      <c r="H9" s="9" t="s">
        <v>45</v>
      </c>
      <c r="I9" s="9" t="s">
        <v>79</v>
      </c>
      <c r="J9" s="9" t="s">
        <v>80</v>
      </c>
      <c r="K9" s="9" t="s">
        <v>81</v>
      </c>
      <c r="L9" s="9" t="s">
        <v>82</v>
      </c>
      <c r="M9" s="9" t="s">
        <v>83</v>
      </c>
      <c r="N9" s="9" t="s">
        <v>84</v>
      </c>
      <c r="O9" s="9" t="s">
        <v>85</v>
      </c>
      <c r="P9" s="11" t="s">
        <v>86</v>
      </c>
      <c r="Q9" s="6" t="str">
        <f t="shared" si="0"/>
        <v>4个表扬</v>
      </c>
      <c r="R9" s="9" t="s">
        <v>87</v>
      </c>
      <c r="S9" s="12" t="s">
        <v>41</v>
      </c>
      <c r="T9" s="12" t="s">
        <v>41</v>
      </c>
      <c r="U9" s="12" t="s">
        <v>41</v>
      </c>
      <c r="V9" s="9" t="s">
        <v>41</v>
      </c>
      <c r="W9" s="9" t="s">
        <v>41</v>
      </c>
    </row>
    <row r="10" spans="1:23" ht="63.75">
      <c r="A10" s="6">
        <v>6</v>
      </c>
      <c r="B10" s="7" t="s">
        <v>88</v>
      </c>
      <c r="C10" s="7">
        <v>2177</v>
      </c>
      <c r="D10" s="8" t="s">
        <v>89</v>
      </c>
      <c r="E10" s="9">
        <v>31</v>
      </c>
      <c r="F10" s="10" t="s">
        <v>30</v>
      </c>
      <c r="G10" s="10" t="s">
        <v>90</v>
      </c>
      <c r="H10" s="9">
        <v>10000</v>
      </c>
      <c r="I10" s="9" t="s">
        <v>91</v>
      </c>
      <c r="J10" s="9" t="s">
        <v>92</v>
      </c>
      <c r="K10" s="9" t="s">
        <v>93</v>
      </c>
      <c r="L10" s="9" t="s">
        <v>94</v>
      </c>
      <c r="M10" s="9" t="s">
        <v>83</v>
      </c>
      <c r="N10" s="9" t="s">
        <v>95</v>
      </c>
      <c r="O10" s="9" t="s">
        <v>96</v>
      </c>
      <c r="P10" s="11" t="s">
        <v>97</v>
      </c>
      <c r="Q10" s="6" t="str">
        <f t="shared" si="0"/>
        <v>2个表扬</v>
      </c>
      <c r="R10" s="9" t="s">
        <v>98</v>
      </c>
      <c r="S10" s="12" t="s">
        <v>74</v>
      </c>
      <c r="T10" s="12" t="s">
        <v>74</v>
      </c>
      <c r="U10" s="12" t="s">
        <v>74</v>
      </c>
      <c r="V10" s="9" t="s">
        <v>74</v>
      </c>
      <c r="W10" s="9" t="s">
        <v>74</v>
      </c>
    </row>
    <row r="11" spans="1:23" ht="76.5">
      <c r="A11" s="6">
        <v>7</v>
      </c>
      <c r="B11" s="7" t="s">
        <v>28</v>
      </c>
      <c r="C11" s="7">
        <v>2178</v>
      </c>
      <c r="D11" s="8" t="s">
        <v>99</v>
      </c>
      <c r="E11" s="9">
        <v>52</v>
      </c>
      <c r="F11" s="10" t="s">
        <v>100</v>
      </c>
      <c r="G11" s="10" t="s">
        <v>101</v>
      </c>
      <c r="H11" s="13">
        <v>550000</v>
      </c>
      <c r="I11" s="9" t="s">
        <v>102</v>
      </c>
      <c r="J11" s="9" t="s">
        <v>103</v>
      </c>
      <c r="K11" s="9" t="s">
        <v>104</v>
      </c>
      <c r="L11" s="9" t="s">
        <v>105</v>
      </c>
      <c r="M11" s="9" t="s">
        <v>83</v>
      </c>
      <c r="N11" s="9" t="s">
        <v>106</v>
      </c>
      <c r="O11" s="9" t="s">
        <v>107</v>
      </c>
      <c r="P11" s="11" t="s">
        <v>108</v>
      </c>
      <c r="Q11" s="6" t="str">
        <f t="shared" si="0"/>
        <v>3个表扬</v>
      </c>
      <c r="R11" s="9" t="s">
        <v>109</v>
      </c>
      <c r="S11" s="12" t="s">
        <v>74</v>
      </c>
      <c r="T11" s="12" t="s">
        <v>75</v>
      </c>
      <c r="U11" s="12" t="s">
        <v>75</v>
      </c>
      <c r="V11" s="9" t="s">
        <v>75</v>
      </c>
      <c r="W11" s="9" t="s">
        <v>75</v>
      </c>
    </row>
    <row r="12" spans="1:23" ht="127.5">
      <c r="A12" s="6">
        <v>8</v>
      </c>
      <c r="B12" s="7" t="s">
        <v>110</v>
      </c>
      <c r="C12" s="7">
        <v>2180</v>
      </c>
      <c r="D12" s="8" t="s">
        <v>111</v>
      </c>
      <c r="E12" s="9">
        <v>49</v>
      </c>
      <c r="F12" s="10" t="s">
        <v>112</v>
      </c>
      <c r="G12" s="10" t="s">
        <v>113</v>
      </c>
      <c r="H12" s="9" t="s">
        <v>45</v>
      </c>
      <c r="I12" s="9" t="s">
        <v>46</v>
      </c>
      <c r="J12" s="9" t="s">
        <v>114</v>
      </c>
      <c r="K12" s="9" t="s">
        <v>115</v>
      </c>
      <c r="L12" s="9" t="s">
        <v>116</v>
      </c>
      <c r="M12" s="9" t="s">
        <v>117</v>
      </c>
      <c r="N12" s="9" t="s">
        <v>51</v>
      </c>
      <c r="O12" s="9" t="s">
        <v>52</v>
      </c>
      <c r="P12" s="11" t="s">
        <v>118</v>
      </c>
      <c r="Q12" s="6" t="str">
        <f t="shared" si="0"/>
        <v>7个表扬</v>
      </c>
      <c r="R12" s="9" t="s">
        <v>119</v>
      </c>
      <c r="S12" s="12" t="s">
        <v>120</v>
      </c>
      <c r="T12" s="12" t="s">
        <v>120</v>
      </c>
      <c r="U12" s="12" t="s">
        <v>120</v>
      </c>
      <c r="V12" s="9" t="s">
        <v>120</v>
      </c>
      <c r="W12" s="9" t="s">
        <v>120</v>
      </c>
    </row>
    <row r="13" spans="1:23" ht="102">
      <c r="A13" s="6">
        <v>9</v>
      </c>
      <c r="B13" s="7" t="s">
        <v>110</v>
      </c>
      <c r="C13" s="7">
        <v>2181</v>
      </c>
      <c r="D13" s="8" t="s">
        <v>121</v>
      </c>
      <c r="E13" s="9">
        <v>39</v>
      </c>
      <c r="F13" s="10" t="s">
        <v>30</v>
      </c>
      <c r="G13" s="10" t="s">
        <v>122</v>
      </c>
      <c r="H13" s="9" t="s">
        <v>45</v>
      </c>
      <c r="I13" s="9" t="s">
        <v>123</v>
      </c>
      <c r="J13" s="9" t="s">
        <v>124</v>
      </c>
      <c r="K13" s="9" t="s">
        <v>125</v>
      </c>
      <c r="L13" s="9" t="s">
        <v>126</v>
      </c>
      <c r="M13" s="9" t="s">
        <v>127</v>
      </c>
      <c r="N13" s="9" t="s">
        <v>128</v>
      </c>
      <c r="O13" s="9" t="s">
        <v>129</v>
      </c>
      <c r="P13" s="11" t="s">
        <v>130</v>
      </c>
      <c r="Q13" s="6" t="str">
        <f t="shared" si="0"/>
        <v>5个表扬</v>
      </c>
      <c r="R13" s="9" t="s">
        <v>40</v>
      </c>
      <c r="S13" s="12" t="s">
        <v>131</v>
      </c>
      <c r="T13" s="12" t="s">
        <v>131</v>
      </c>
      <c r="U13" s="12" t="s">
        <v>131</v>
      </c>
      <c r="V13" s="9" t="s">
        <v>131</v>
      </c>
      <c r="W13" s="9" t="s">
        <v>131</v>
      </c>
    </row>
    <row r="14" spans="1:23" ht="102">
      <c r="A14" s="6">
        <v>10</v>
      </c>
      <c r="B14" s="7" t="s">
        <v>110</v>
      </c>
      <c r="C14" s="7">
        <v>2182</v>
      </c>
      <c r="D14" s="8" t="s">
        <v>132</v>
      </c>
      <c r="E14" s="9">
        <v>37</v>
      </c>
      <c r="F14" s="10" t="s">
        <v>30</v>
      </c>
      <c r="G14" s="10" t="s">
        <v>122</v>
      </c>
      <c r="H14" s="9" t="s">
        <v>45</v>
      </c>
      <c r="I14" s="9" t="s">
        <v>133</v>
      </c>
      <c r="J14" s="9" t="s">
        <v>134</v>
      </c>
      <c r="K14" s="9" t="s">
        <v>135</v>
      </c>
      <c r="L14" s="9" t="s">
        <v>136</v>
      </c>
      <c r="M14" s="9" t="s">
        <v>137</v>
      </c>
      <c r="N14" s="9" t="s">
        <v>128</v>
      </c>
      <c r="O14" s="9" t="s">
        <v>129</v>
      </c>
      <c r="P14" s="11" t="s">
        <v>138</v>
      </c>
      <c r="Q14" s="6" t="str">
        <f t="shared" si="0"/>
        <v>5个表扬</v>
      </c>
      <c r="R14" s="9" t="s">
        <v>40</v>
      </c>
      <c r="S14" s="12" t="s">
        <v>75</v>
      </c>
      <c r="T14" s="12" t="s">
        <v>75</v>
      </c>
      <c r="U14" s="12" t="s">
        <v>75</v>
      </c>
      <c r="V14" s="9" t="s">
        <v>75</v>
      </c>
      <c r="W14" s="9" t="s">
        <v>75</v>
      </c>
    </row>
    <row r="15" spans="1:23" ht="300">
      <c r="A15" s="6">
        <v>11</v>
      </c>
      <c r="B15" s="7" t="s">
        <v>110</v>
      </c>
      <c r="C15" s="7">
        <v>2183</v>
      </c>
      <c r="D15" s="8" t="s">
        <v>139</v>
      </c>
      <c r="E15" s="9">
        <v>50</v>
      </c>
      <c r="F15" s="10" t="s">
        <v>140</v>
      </c>
      <c r="G15" s="10" t="s">
        <v>44</v>
      </c>
      <c r="H15" s="9" t="s">
        <v>45</v>
      </c>
      <c r="I15" s="9" t="s">
        <v>141</v>
      </c>
      <c r="J15" s="9" t="s">
        <v>142</v>
      </c>
      <c r="K15" s="9" t="s">
        <v>143</v>
      </c>
      <c r="L15" s="9" t="s">
        <v>144</v>
      </c>
      <c r="M15" s="9" t="s">
        <v>145</v>
      </c>
      <c r="N15" s="9" t="s">
        <v>146</v>
      </c>
      <c r="O15" s="9" t="s">
        <v>147</v>
      </c>
      <c r="P15" s="11" t="s">
        <v>148</v>
      </c>
      <c r="Q15" s="6" t="str">
        <f t="shared" si="0"/>
        <v>12个表扬</v>
      </c>
      <c r="R15" s="9" t="s">
        <v>149</v>
      </c>
      <c r="S15" s="12" t="s">
        <v>120</v>
      </c>
      <c r="T15" s="12" t="s">
        <v>120</v>
      </c>
      <c r="U15" s="12" t="s">
        <v>120</v>
      </c>
      <c r="V15" s="9" t="s">
        <v>120</v>
      </c>
      <c r="W15" s="9" t="s">
        <v>120</v>
      </c>
    </row>
    <row r="16" spans="1:23" ht="76.5">
      <c r="A16" s="6">
        <v>12</v>
      </c>
      <c r="B16" s="7" t="s">
        <v>110</v>
      </c>
      <c r="C16" s="7">
        <v>2184</v>
      </c>
      <c r="D16" s="8" t="s">
        <v>150</v>
      </c>
      <c r="E16" s="9">
        <v>38</v>
      </c>
      <c r="F16" s="10" t="s">
        <v>151</v>
      </c>
      <c r="G16" s="10" t="s">
        <v>78</v>
      </c>
      <c r="H16" s="9" t="s">
        <v>152</v>
      </c>
      <c r="I16" s="9" t="s">
        <v>153</v>
      </c>
      <c r="J16" s="9" t="s">
        <v>154</v>
      </c>
      <c r="K16" s="9" t="s">
        <v>155</v>
      </c>
      <c r="L16" s="9" t="s">
        <v>156</v>
      </c>
      <c r="M16" s="9" t="s">
        <v>83</v>
      </c>
      <c r="N16" s="9" t="s">
        <v>84</v>
      </c>
      <c r="O16" s="9" t="s">
        <v>85</v>
      </c>
      <c r="P16" s="11" t="s">
        <v>157</v>
      </c>
      <c r="Q16" s="6" t="str">
        <f t="shared" si="0"/>
        <v>3个表扬</v>
      </c>
      <c r="R16" s="9" t="s">
        <v>158</v>
      </c>
      <c r="S16" s="12" t="s">
        <v>41</v>
      </c>
      <c r="T16" s="12" t="s">
        <v>41</v>
      </c>
      <c r="U16" s="12" t="s">
        <v>41</v>
      </c>
      <c r="V16" s="9" t="s">
        <v>41</v>
      </c>
      <c r="W16" s="9" t="s">
        <v>41</v>
      </c>
    </row>
    <row r="17" spans="1:23" ht="105">
      <c r="A17" s="6">
        <v>13</v>
      </c>
      <c r="B17" s="7" t="s">
        <v>110</v>
      </c>
      <c r="C17" s="7">
        <v>2185</v>
      </c>
      <c r="D17" s="8" t="s">
        <v>159</v>
      </c>
      <c r="E17" s="9">
        <v>40</v>
      </c>
      <c r="F17" s="10" t="s">
        <v>43</v>
      </c>
      <c r="G17" s="10" t="s">
        <v>160</v>
      </c>
      <c r="H17" s="9">
        <v>0</v>
      </c>
      <c r="I17" s="9" t="s">
        <v>161</v>
      </c>
      <c r="J17" s="9" t="s">
        <v>162</v>
      </c>
      <c r="K17" s="9" t="s">
        <v>163</v>
      </c>
      <c r="L17" s="9" t="s">
        <v>164</v>
      </c>
      <c r="M17" s="9" t="s">
        <v>83</v>
      </c>
      <c r="N17" s="9" t="s">
        <v>106</v>
      </c>
      <c r="O17" s="9" t="s">
        <v>107</v>
      </c>
      <c r="P17" s="11" t="s">
        <v>165</v>
      </c>
      <c r="Q17" s="6" t="str">
        <f t="shared" si="0"/>
        <v>3个表扬</v>
      </c>
      <c r="R17" s="9" t="s">
        <v>40</v>
      </c>
      <c r="S17" s="12" t="s">
        <v>41</v>
      </c>
      <c r="T17" s="12" t="s">
        <v>41</v>
      </c>
      <c r="U17" s="12" t="s">
        <v>41</v>
      </c>
      <c r="V17" s="9" t="s">
        <v>41</v>
      </c>
      <c r="W17" s="9" t="s">
        <v>41</v>
      </c>
    </row>
    <row r="18" spans="1:23" ht="144">
      <c r="A18" s="6">
        <v>14</v>
      </c>
      <c r="B18" s="7" t="s">
        <v>110</v>
      </c>
      <c r="C18" s="7">
        <v>2186</v>
      </c>
      <c r="D18" s="8" t="s">
        <v>166</v>
      </c>
      <c r="E18" s="9">
        <v>39</v>
      </c>
      <c r="F18" s="10" t="s">
        <v>167</v>
      </c>
      <c r="G18" s="10" t="s">
        <v>113</v>
      </c>
      <c r="H18" s="9" t="s">
        <v>45</v>
      </c>
      <c r="I18" s="9" t="s">
        <v>168</v>
      </c>
      <c r="J18" s="9" t="s">
        <v>169</v>
      </c>
      <c r="K18" s="9" t="s">
        <v>170</v>
      </c>
      <c r="L18" s="9" t="s">
        <v>171</v>
      </c>
      <c r="M18" s="9" t="s">
        <v>172</v>
      </c>
      <c r="N18" s="9" t="s">
        <v>173</v>
      </c>
      <c r="O18" s="9" t="s">
        <v>174</v>
      </c>
      <c r="P18" s="11" t="s">
        <v>175</v>
      </c>
      <c r="Q18" s="6" t="str">
        <f t="shared" si="0"/>
        <v>9个表扬</v>
      </c>
      <c r="R18" s="9" t="s">
        <v>87</v>
      </c>
      <c r="S18" s="12" t="s">
        <v>120</v>
      </c>
      <c r="T18" s="12" t="s">
        <v>120</v>
      </c>
      <c r="U18" s="12" t="s">
        <v>120</v>
      </c>
      <c r="V18" s="9" t="s">
        <v>120</v>
      </c>
      <c r="W18" s="9" t="s">
        <v>120</v>
      </c>
    </row>
    <row r="19" spans="1:23" ht="76.5">
      <c r="A19" s="6">
        <v>15</v>
      </c>
      <c r="B19" s="7" t="s">
        <v>110</v>
      </c>
      <c r="C19" s="7">
        <v>2187</v>
      </c>
      <c r="D19" s="8" t="s">
        <v>176</v>
      </c>
      <c r="E19" s="9">
        <v>27</v>
      </c>
      <c r="F19" s="10" t="s">
        <v>177</v>
      </c>
      <c r="G19" s="10" t="s">
        <v>160</v>
      </c>
      <c r="H19" s="9" t="s">
        <v>45</v>
      </c>
      <c r="I19" s="9" t="s">
        <v>46</v>
      </c>
      <c r="J19" s="9" t="s">
        <v>178</v>
      </c>
      <c r="K19" s="9" t="s">
        <v>179</v>
      </c>
      <c r="L19" s="9" t="s">
        <v>180</v>
      </c>
      <c r="M19" s="9" t="s">
        <v>83</v>
      </c>
      <c r="N19" s="9" t="s">
        <v>181</v>
      </c>
      <c r="O19" s="9" t="s">
        <v>182</v>
      </c>
      <c r="P19" s="11" t="s">
        <v>183</v>
      </c>
      <c r="Q19" s="6" t="str">
        <f t="shared" si="0"/>
        <v>3个表扬</v>
      </c>
      <c r="R19" s="9" t="s">
        <v>87</v>
      </c>
      <c r="S19" s="12" t="s">
        <v>74</v>
      </c>
      <c r="T19" s="12" t="s">
        <v>74</v>
      </c>
      <c r="U19" s="12" t="s">
        <v>74</v>
      </c>
      <c r="V19" s="9" t="s">
        <v>74</v>
      </c>
      <c r="W19" s="9" t="s">
        <v>74</v>
      </c>
    </row>
    <row r="20" spans="1:23" ht="63.75">
      <c r="A20" s="6">
        <v>16</v>
      </c>
      <c r="B20" s="7" t="s">
        <v>110</v>
      </c>
      <c r="C20" s="7">
        <v>2188</v>
      </c>
      <c r="D20" s="8" t="s">
        <v>184</v>
      </c>
      <c r="E20" s="9">
        <v>32</v>
      </c>
      <c r="F20" s="10" t="s">
        <v>30</v>
      </c>
      <c r="G20" s="10" t="s">
        <v>185</v>
      </c>
      <c r="H20" s="9" t="s">
        <v>186</v>
      </c>
      <c r="I20" s="9" t="s">
        <v>187</v>
      </c>
      <c r="J20" s="9" t="s">
        <v>188</v>
      </c>
      <c r="K20" s="9" t="s">
        <v>189</v>
      </c>
      <c r="L20" s="9" t="s">
        <v>190</v>
      </c>
      <c r="M20" s="9" t="s">
        <v>83</v>
      </c>
      <c r="N20" s="9" t="s">
        <v>191</v>
      </c>
      <c r="O20" s="9" t="s">
        <v>192</v>
      </c>
      <c r="P20" s="11" t="s">
        <v>193</v>
      </c>
      <c r="Q20" s="6" t="str">
        <f t="shared" si="0"/>
        <v>2个表扬</v>
      </c>
      <c r="R20" s="9" t="s">
        <v>194</v>
      </c>
      <c r="S20" s="12" t="s">
        <v>74</v>
      </c>
      <c r="T20" s="12" t="s">
        <v>74</v>
      </c>
      <c r="U20" s="12" t="s">
        <v>74</v>
      </c>
      <c r="V20" s="9" t="s">
        <v>74</v>
      </c>
      <c r="W20" s="9" t="s">
        <v>74</v>
      </c>
    </row>
    <row r="21" spans="1:23" ht="114.75">
      <c r="A21" s="6">
        <v>17</v>
      </c>
      <c r="B21" s="7" t="s">
        <v>110</v>
      </c>
      <c r="C21" s="7">
        <v>2189</v>
      </c>
      <c r="D21" s="8" t="s">
        <v>195</v>
      </c>
      <c r="E21" s="9">
        <v>33</v>
      </c>
      <c r="F21" s="10" t="s">
        <v>30</v>
      </c>
      <c r="G21" s="10" t="s">
        <v>122</v>
      </c>
      <c r="H21" s="9" t="s">
        <v>45</v>
      </c>
      <c r="I21" s="9" t="s">
        <v>196</v>
      </c>
      <c r="J21" s="9" t="s">
        <v>197</v>
      </c>
      <c r="K21" s="9" t="s">
        <v>198</v>
      </c>
      <c r="L21" s="9" t="s">
        <v>199</v>
      </c>
      <c r="M21" s="9" t="s">
        <v>200</v>
      </c>
      <c r="N21" s="9" t="s">
        <v>201</v>
      </c>
      <c r="O21" s="9" t="s">
        <v>202</v>
      </c>
      <c r="P21" s="11" t="s">
        <v>203</v>
      </c>
      <c r="Q21" s="6" t="str">
        <f t="shared" si="0"/>
        <v>6个表扬</v>
      </c>
      <c r="R21" s="9" t="s">
        <v>40</v>
      </c>
      <c r="S21" s="12" t="s">
        <v>131</v>
      </c>
      <c r="T21" s="12" t="s">
        <v>131</v>
      </c>
      <c r="U21" s="12" t="s">
        <v>131</v>
      </c>
      <c r="V21" s="9" t="s">
        <v>131</v>
      </c>
      <c r="W21" s="9" t="s">
        <v>131</v>
      </c>
    </row>
    <row r="22" spans="1:23" ht="165.75">
      <c r="A22" s="6">
        <v>18</v>
      </c>
      <c r="B22" s="7" t="s">
        <v>88</v>
      </c>
      <c r="C22" s="7">
        <v>2190</v>
      </c>
      <c r="D22" s="8" t="s">
        <v>204</v>
      </c>
      <c r="E22" s="9">
        <v>44</v>
      </c>
      <c r="F22" s="10" t="s">
        <v>30</v>
      </c>
      <c r="G22" s="10" t="s">
        <v>113</v>
      </c>
      <c r="H22" s="9" t="s">
        <v>45</v>
      </c>
      <c r="I22" s="9" t="s">
        <v>205</v>
      </c>
      <c r="J22" s="9" t="s">
        <v>206</v>
      </c>
      <c r="K22" s="9" t="s">
        <v>207</v>
      </c>
      <c r="L22" s="9" t="s">
        <v>208</v>
      </c>
      <c r="M22" s="9" t="s">
        <v>209</v>
      </c>
      <c r="N22" s="9" t="s">
        <v>146</v>
      </c>
      <c r="O22" s="9" t="s">
        <v>147</v>
      </c>
      <c r="P22" s="11" t="s">
        <v>210</v>
      </c>
      <c r="Q22" s="6" t="str">
        <f t="shared" si="0"/>
        <v>11个表扬</v>
      </c>
      <c r="R22" s="9" t="s">
        <v>40</v>
      </c>
      <c r="S22" s="12" t="s">
        <v>41</v>
      </c>
      <c r="T22" s="12" t="s">
        <v>41</v>
      </c>
      <c r="U22" s="12" t="s">
        <v>41</v>
      </c>
      <c r="V22" s="9" t="s">
        <v>41</v>
      </c>
      <c r="W22" s="9" t="s">
        <v>41</v>
      </c>
    </row>
    <row r="23" spans="1:23" ht="140.25">
      <c r="A23" s="6">
        <v>19</v>
      </c>
      <c r="B23" s="7" t="s">
        <v>88</v>
      </c>
      <c r="C23" s="7">
        <v>2191</v>
      </c>
      <c r="D23" s="8" t="s">
        <v>211</v>
      </c>
      <c r="E23" s="9">
        <v>62</v>
      </c>
      <c r="F23" s="10" t="s">
        <v>212</v>
      </c>
      <c r="G23" s="10" t="s">
        <v>44</v>
      </c>
      <c r="H23" s="9" t="s">
        <v>45</v>
      </c>
      <c r="I23" s="9" t="s">
        <v>213</v>
      </c>
      <c r="J23" s="9" t="s">
        <v>214</v>
      </c>
      <c r="K23" s="9" t="s">
        <v>215</v>
      </c>
      <c r="L23" s="9" t="s">
        <v>216</v>
      </c>
      <c r="M23" s="9" t="s">
        <v>217</v>
      </c>
      <c r="N23" s="9" t="s">
        <v>218</v>
      </c>
      <c r="O23" s="9" t="s">
        <v>219</v>
      </c>
      <c r="P23" s="11" t="s">
        <v>220</v>
      </c>
      <c r="Q23" s="6" t="str">
        <f t="shared" si="0"/>
        <v>8个表扬</v>
      </c>
      <c r="R23" s="9" t="s">
        <v>40</v>
      </c>
      <c r="S23" s="12" t="s">
        <v>55</v>
      </c>
      <c r="T23" s="12" t="s">
        <v>55</v>
      </c>
      <c r="U23" s="12" t="s">
        <v>55</v>
      </c>
      <c r="V23" s="9" t="s">
        <v>55</v>
      </c>
      <c r="W23" s="9" t="s">
        <v>55</v>
      </c>
    </row>
    <row r="24" spans="1:23" ht="127.5">
      <c r="A24" s="6">
        <v>20</v>
      </c>
      <c r="B24" s="7" t="s">
        <v>221</v>
      </c>
      <c r="C24" s="7">
        <v>2192</v>
      </c>
      <c r="D24" s="8" t="s">
        <v>222</v>
      </c>
      <c r="E24" s="9">
        <v>43</v>
      </c>
      <c r="F24" s="10" t="s">
        <v>223</v>
      </c>
      <c r="G24" s="10" t="s">
        <v>113</v>
      </c>
      <c r="H24" s="9" t="s">
        <v>45</v>
      </c>
      <c r="I24" s="9" t="s">
        <v>224</v>
      </c>
      <c r="J24" s="9" t="s">
        <v>225</v>
      </c>
      <c r="K24" s="9" t="s">
        <v>226</v>
      </c>
      <c r="L24" s="9" t="s">
        <v>227</v>
      </c>
      <c r="M24" s="10" t="s">
        <v>228</v>
      </c>
      <c r="N24" s="9" t="s">
        <v>218</v>
      </c>
      <c r="O24" s="9" t="s">
        <v>219</v>
      </c>
      <c r="P24" s="11" t="s">
        <v>229</v>
      </c>
      <c r="Q24" s="6" t="str">
        <f t="shared" si="0"/>
        <v>8个表扬</v>
      </c>
      <c r="R24" s="9" t="s">
        <v>230</v>
      </c>
      <c r="S24" s="12" t="s">
        <v>41</v>
      </c>
      <c r="T24" s="12" t="s">
        <v>41</v>
      </c>
      <c r="U24" s="12" t="s">
        <v>41</v>
      </c>
      <c r="V24" s="9" t="s">
        <v>41</v>
      </c>
      <c r="W24" s="9" t="s">
        <v>41</v>
      </c>
    </row>
    <row r="25" spans="1:23" ht="127.5">
      <c r="A25" s="6">
        <v>21</v>
      </c>
      <c r="B25" s="7" t="s">
        <v>88</v>
      </c>
      <c r="C25" s="7">
        <v>2193</v>
      </c>
      <c r="D25" s="8" t="s">
        <v>231</v>
      </c>
      <c r="E25" s="9">
        <v>53</v>
      </c>
      <c r="F25" s="10" t="s">
        <v>30</v>
      </c>
      <c r="G25" s="10" t="s">
        <v>113</v>
      </c>
      <c r="H25" s="9" t="s">
        <v>45</v>
      </c>
      <c r="I25" s="9" t="s">
        <v>46</v>
      </c>
      <c r="J25" s="9" t="s">
        <v>114</v>
      </c>
      <c r="K25" s="9" t="s">
        <v>115</v>
      </c>
      <c r="L25" s="9" t="s">
        <v>116</v>
      </c>
      <c r="M25" s="10" t="s">
        <v>117</v>
      </c>
      <c r="N25" s="9" t="s">
        <v>51</v>
      </c>
      <c r="O25" s="9" t="s">
        <v>52</v>
      </c>
      <c r="P25" s="11" t="s">
        <v>232</v>
      </c>
      <c r="Q25" s="6" t="str">
        <f t="shared" si="0"/>
        <v>8个表扬</v>
      </c>
      <c r="R25" s="9" t="s">
        <v>40</v>
      </c>
      <c r="S25" s="12" t="s">
        <v>55</v>
      </c>
      <c r="T25" s="12" t="s">
        <v>55</v>
      </c>
      <c r="U25" s="12" t="s">
        <v>55</v>
      </c>
      <c r="V25" s="9" t="s">
        <v>55</v>
      </c>
      <c r="W25" s="9" t="s">
        <v>55</v>
      </c>
    </row>
    <row r="26" spans="1:23" ht="76.5">
      <c r="A26" s="6">
        <v>22</v>
      </c>
      <c r="B26" s="7" t="s">
        <v>88</v>
      </c>
      <c r="C26" s="7">
        <v>2194</v>
      </c>
      <c r="D26" s="8" t="s">
        <v>233</v>
      </c>
      <c r="E26" s="9">
        <v>38</v>
      </c>
      <c r="F26" s="10" t="s">
        <v>140</v>
      </c>
      <c r="G26" s="10" t="s">
        <v>101</v>
      </c>
      <c r="H26" s="9" t="s">
        <v>234</v>
      </c>
      <c r="I26" s="9" t="s">
        <v>235</v>
      </c>
      <c r="J26" s="9" t="s">
        <v>236</v>
      </c>
      <c r="K26" s="9" t="s">
        <v>179</v>
      </c>
      <c r="L26" s="9" t="s">
        <v>237</v>
      </c>
      <c r="M26" s="10" t="s">
        <v>83</v>
      </c>
      <c r="N26" s="9" t="s">
        <v>84</v>
      </c>
      <c r="O26" s="9" t="s">
        <v>85</v>
      </c>
      <c r="P26" s="11" t="s">
        <v>238</v>
      </c>
      <c r="Q26" s="6" t="str">
        <f t="shared" si="0"/>
        <v>3个表扬</v>
      </c>
      <c r="R26" s="9" t="s">
        <v>40</v>
      </c>
      <c r="S26" s="12" t="s">
        <v>41</v>
      </c>
      <c r="T26" s="12" t="s">
        <v>74</v>
      </c>
      <c r="U26" s="12" t="s">
        <v>74</v>
      </c>
      <c r="V26" s="9" t="s">
        <v>74</v>
      </c>
      <c r="W26" s="9" t="s">
        <v>74</v>
      </c>
    </row>
    <row r="27" spans="1:23" ht="131.25">
      <c r="A27" s="6">
        <v>23</v>
      </c>
      <c r="B27" s="7" t="s">
        <v>88</v>
      </c>
      <c r="C27" s="7">
        <v>2195</v>
      </c>
      <c r="D27" s="8" t="s">
        <v>239</v>
      </c>
      <c r="E27" s="9">
        <v>43</v>
      </c>
      <c r="F27" s="10" t="s">
        <v>240</v>
      </c>
      <c r="G27" s="10" t="s">
        <v>44</v>
      </c>
      <c r="H27" s="9" t="s">
        <v>45</v>
      </c>
      <c r="I27" s="9" t="s">
        <v>46</v>
      </c>
      <c r="J27" s="9" t="s">
        <v>47</v>
      </c>
      <c r="K27" s="9" t="s">
        <v>241</v>
      </c>
      <c r="L27" s="9" t="s">
        <v>49</v>
      </c>
      <c r="M27" s="10" t="s">
        <v>242</v>
      </c>
      <c r="N27" s="9" t="s">
        <v>51</v>
      </c>
      <c r="O27" s="9" t="s">
        <v>52</v>
      </c>
      <c r="P27" s="11" t="s">
        <v>243</v>
      </c>
      <c r="Q27" s="6" t="str">
        <f t="shared" si="0"/>
        <v>6个表扬</v>
      </c>
      <c r="R27" s="9" t="s">
        <v>40</v>
      </c>
      <c r="S27" s="12" t="s">
        <v>41</v>
      </c>
      <c r="T27" s="12" t="s">
        <v>41</v>
      </c>
      <c r="U27" s="12" t="s">
        <v>41</v>
      </c>
      <c r="V27" s="9" t="s">
        <v>41</v>
      </c>
      <c r="W27" s="9" t="s">
        <v>41</v>
      </c>
    </row>
    <row r="28" spans="1:23" ht="127.5">
      <c r="A28" s="6">
        <v>24</v>
      </c>
      <c r="B28" s="7" t="s">
        <v>244</v>
      </c>
      <c r="C28" s="7">
        <v>2196</v>
      </c>
      <c r="D28" s="8" t="s">
        <v>245</v>
      </c>
      <c r="E28" s="9">
        <v>43</v>
      </c>
      <c r="F28" s="10" t="s">
        <v>246</v>
      </c>
      <c r="G28" s="10" t="s">
        <v>44</v>
      </c>
      <c r="H28" s="9" t="s">
        <v>45</v>
      </c>
      <c r="I28" s="9" t="s">
        <v>247</v>
      </c>
      <c r="J28" s="9" t="s">
        <v>248</v>
      </c>
      <c r="K28" s="9" t="s">
        <v>249</v>
      </c>
      <c r="L28" s="9" t="s">
        <v>250</v>
      </c>
      <c r="M28" s="10" t="s">
        <v>251</v>
      </c>
      <c r="N28" s="9" t="s">
        <v>218</v>
      </c>
      <c r="O28" s="9" t="s">
        <v>219</v>
      </c>
      <c r="P28" s="11" t="s">
        <v>252</v>
      </c>
      <c r="Q28" s="6" t="str">
        <f t="shared" si="0"/>
        <v>8个表扬</v>
      </c>
      <c r="R28" s="9" t="s">
        <v>253</v>
      </c>
      <c r="S28" s="12" t="s">
        <v>74</v>
      </c>
      <c r="T28" s="12" t="s">
        <v>74</v>
      </c>
      <c r="U28" s="12" t="s">
        <v>74</v>
      </c>
      <c r="V28" s="9" t="s">
        <v>74</v>
      </c>
      <c r="W28" s="9" t="s">
        <v>74</v>
      </c>
    </row>
    <row r="29" spans="1:23" ht="127.5">
      <c r="A29" s="6">
        <v>25</v>
      </c>
      <c r="B29" s="7" t="s">
        <v>254</v>
      </c>
      <c r="C29" s="7">
        <v>2197</v>
      </c>
      <c r="D29" s="8" t="s">
        <v>255</v>
      </c>
      <c r="E29" s="9">
        <v>37</v>
      </c>
      <c r="F29" s="10" t="s">
        <v>256</v>
      </c>
      <c r="G29" s="10" t="s">
        <v>257</v>
      </c>
      <c r="H29" s="9">
        <v>14000</v>
      </c>
      <c r="I29" s="9" t="s">
        <v>258</v>
      </c>
      <c r="J29" s="9" t="s">
        <v>259</v>
      </c>
      <c r="K29" s="9" t="s">
        <v>260</v>
      </c>
      <c r="L29" s="9" t="s">
        <v>261</v>
      </c>
      <c r="M29" s="10" t="s">
        <v>262</v>
      </c>
      <c r="N29" s="9" t="s">
        <v>263</v>
      </c>
      <c r="O29" s="9" t="s">
        <v>189</v>
      </c>
      <c r="P29" s="11" t="s">
        <v>264</v>
      </c>
      <c r="Q29" s="6" t="str">
        <f t="shared" si="0"/>
        <v>7个表扬</v>
      </c>
      <c r="R29" s="9" t="s">
        <v>265</v>
      </c>
      <c r="S29" s="12" t="s">
        <v>74</v>
      </c>
      <c r="T29" s="12" t="s">
        <v>74</v>
      </c>
      <c r="U29" s="12" t="s">
        <v>74</v>
      </c>
      <c r="V29" s="9" t="s">
        <v>74</v>
      </c>
      <c r="W29" s="9" t="s">
        <v>74</v>
      </c>
    </row>
    <row r="30" spans="1:23" ht="114.75">
      <c r="A30" s="6">
        <v>26</v>
      </c>
      <c r="B30" s="7" t="s">
        <v>254</v>
      </c>
      <c r="C30" s="7">
        <v>2198</v>
      </c>
      <c r="D30" s="8" t="s">
        <v>266</v>
      </c>
      <c r="E30" s="9">
        <v>55</v>
      </c>
      <c r="F30" s="10" t="s">
        <v>43</v>
      </c>
      <c r="G30" s="10" t="s">
        <v>44</v>
      </c>
      <c r="H30" s="9" t="s">
        <v>45</v>
      </c>
      <c r="I30" s="9" t="s">
        <v>46</v>
      </c>
      <c r="J30" s="9" t="s">
        <v>47</v>
      </c>
      <c r="K30" s="9" t="s">
        <v>48</v>
      </c>
      <c r="L30" s="9" t="s">
        <v>49</v>
      </c>
      <c r="M30" s="10" t="s">
        <v>267</v>
      </c>
      <c r="N30" s="9" t="s">
        <v>51</v>
      </c>
      <c r="O30" s="9" t="s">
        <v>52</v>
      </c>
      <c r="P30" s="11" t="s">
        <v>268</v>
      </c>
      <c r="Q30" s="6" t="str">
        <f t="shared" si="0"/>
        <v>7个表扬</v>
      </c>
      <c r="R30" s="9" t="s">
        <v>40</v>
      </c>
      <c r="S30" s="12" t="s">
        <v>131</v>
      </c>
      <c r="T30" s="12" t="s">
        <v>55</v>
      </c>
      <c r="U30" s="12" t="s">
        <v>55</v>
      </c>
      <c r="V30" s="9" t="s">
        <v>55</v>
      </c>
      <c r="W30" s="9" t="s">
        <v>55</v>
      </c>
    </row>
    <row r="31" spans="1:23" ht="76.5">
      <c r="A31" s="6">
        <v>27</v>
      </c>
      <c r="B31" s="7" t="s">
        <v>269</v>
      </c>
      <c r="C31" s="7">
        <v>2199</v>
      </c>
      <c r="D31" s="8" t="s">
        <v>270</v>
      </c>
      <c r="E31" s="9">
        <v>42</v>
      </c>
      <c r="F31" s="10" t="s">
        <v>271</v>
      </c>
      <c r="G31" s="10" t="s">
        <v>272</v>
      </c>
      <c r="H31" s="9" t="s">
        <v>45</v>
      </c>
      <c r="I31" s="9" t="s">
        <v>273</v>
      </c>
      <c r="J31" s="9" t="s">
        <v>274</v>
      </c>
      <c r="K31" s="9" t="s">
        <v>275</v>
      </c>
      <c r="L31" s="9" t="s">
        <v>276</v>
      </c>
      <c r="M31" s="10" t="s">
        <v>83</v>
      </c>
      <c r="N31" s="9" t="s">
        <v>277</v>
      </c>
      <c r="O31" s="9" t="s">
        <v>278</v>
      </c>
      <c r="P31" s="11" t="s">
        <v>279</v>
      </c>
      <c r="Q31" s="6" t="str">
        <f t="shared" si="0"/>
        <v>3个表扬</v>
      </c>
      <c r="R31" s="9" t="s">
        <v>40</v>
      </c>
      <c r="S31" s="12" t="s">
        <v>74</v>
      </c>
      <c r="T31" s="12" t="s">
        <v>74</v>
      </c>
      <c r="U31" s="12" t="s">
        <v>74</v>
      </c>
      <c r="V31" s="9" t="s">
        <v>74</v>
      </c>
      <c r="W31" s="9" t="s">
        <v>74</v>
      </c>
    </row>
    <row r="32" spans="1:23" ht="140.25">
      <c r="A32" s="6">
        <v>28</v>
      </c>
      <c r="B32" s="7" t="s">
        <v>280</v>
      </c>
      <c r="C32" s="7">
        <v>2200</v>
      </c>
      <c r="D32" s="8" t="s">
        <v>281</v>
      </c>
      <c r="E32" s="9">
        <v>39</v>
      </c>
      <c r="F32" s="10" t="s">
        <v>282</v>
      </c>
      <c r="G32" s="10" t="s">
        <v>113</v>
      </c>
      <c r="H32" s="9" t="s">
        <v>45</v>
      </c>
      <c r="I32" s="9" t="s">
        <v>46</v>
      </c>
      <c r="J32" s="9" t="s">
        <v>114</v>
      </c>
      <c r="K32" s="9" t="s">
        <v>115</v>
      </c>
      <c r="L32" s="9" t="s">
        <v>116</v>
      </c>
      <c r="M32" s="10" t="s">
        <v>117</v>
      </c>
      <c r="N32" s="9" t="s">
        <v>51</v>
      </c>
      <c r="O32" s="9" t="s">
        <v>52</v>
      </c>
      <c r="P32" s="11" t="s">
        <v>283</v>
      </c>
      <c r="Q32" s="6" t="str">
        <f t="shared" si="0"/>
        <v>8个表扬</v>
      </c>
      <c r="R32" s="9" t="s">
        <v>284</v>
      </c>
      <c r="S32" s="12" t="s">
        <v>285</v>
      </c>
      <c r="T32" s="12" t="s">
        <v>285</v>
      </c>
      <c r="U32" s="12" t="s">
        <v>285</v>
      </c>
      <c r="V32" s="9" t="s">
        <v>285</v>
      </c>
      <c r="W32" s="9" t="s">
        <v>285</v>
      </c>
    </row>
    <row r="33" spans="1:23" ht="102">
      <c r="A33" s="6">
        <v>29</v>
      </c>
      <c r="B33" s="7" t="s">
        <v>244</v>
      </c>
      <c r="C33" s="7">
        <v>2201</v>
      </c>
      <c r="D33" s="8" t="s">
        <v>286</v>
      </c>
      <c r="E33" s="9">
        <v>30</v>
      </c>
      <c r="F33" s="10" t="s">
        <v>287</v>
      </c>
      <c r="G33" s="10" t="s">
        <v>288</v>
      </c>
      <c r="H33" s="9">
        <v>6000</v>
      </c>
      <c r="I33" s="9" t="s">
        <v>289</v>
      </c>
      <c r="J33" s="9" t="s">
        <v>290</v>
      </c>
      <c r="K33" s="9" t="s">
        <v>291</v>
      </c>
      <c r="L33" s="9" t="s">
        <v>292</v>
      </c>
      <c r="M33" s="10" t="s">
        <v>293</v>
      </c>
      <c r="N33" s="9" t="s">
        <v>128</v>
      </c>
      <c r="O33" s="9" t="s">
        <v>129</v>
      </c>
      <c r="P33" s="11" t="s">
        <v>294</v>
      </c>
      <c r="Q33" s="6" t="str">
        <f t="shared" si="0"/>
        <v>5个表扬</v>
      </c>
      <c r="R33" s="9" t="s">
        <v>284</v>
      </c>
      <c r="S33" s="12" t="s">
        <v>120</v>
      </c>
      <c r="T33" s="12" t="s">
        <v>120</v>
      </c>
      <c r="U33" s="12" t="s">
        <v>120</v>
      </c>
      <c r="V33" s="9" t="s">
        <v>120</v>
      </c>
      <c r="W33" s="9" t="s">
        <v>120</v>
      </c>
    </row>
    <row r="34" spans="1:23" ht="153">
      <c r="A34" s="6">
        <v>30</v>
      </c>
      <c r="B34" s="7" t="s">
        <v>244</v>
      </c>
      <c r="C34" s="7">
        <v>2202</v>
      </c>
      <c r="D34" s="8" t="s">
        <v>295</v>
      </c>
      <c r="E34" s="9">
        <v>41</v>
      </c>
      <c r="F34" s="10" t="s">
        <v>30</v>
      </c>
      <c r="G34" s="10" t="s">
        <v>44</v>
      </c>
      <c r="H34" s="9" t="s">
        <v>45</v>
      </c>
      <c r="I34" s="9" t="s">
        <v>296</v>
      </c>
      <c r="J34" s="9" t="s">
        <v>297</v>
      </c>
      <c r="K34" s="9" t="s">
        <v>48</v>
      </c>
      <c r="L34" s="9" t="s">
        <v>298</v>
      </c>
      <c r="M34" s="10" t="s">
        <v>299</v>
      </c>
      <c r="N34" s="9" t="s">
        <v>300</v>
      </c>
      <c r="O34" s="9" t="s">
        <v>301</v>
      </c>
      <c r="P34" s="11" t="s">
        <v>302</v>
      </c>
      <c r="Q34" s="6" t="str">
        <f t="shared" si="0"/>
        <v>9个表扬</v>
      </c>
      <c r="R34" s="9" t="s">
        <v>303</v>
      </c>
      <c r="S34" s="12" t="s">
        <v>75</v>
      </c>
      <c r="T34" s="12" t="s">
        <v>75</v>
      </c>
      <c r="U34" s="12" t="s">
        <v>75</v>
      </c>
      <c r="V34" s="9" t="s">
        <v>75</v>
      </c>
      <c r="W34" s="9" t="s">
        <v>75</v>
      </c>
    </row>
    <row r="35" spans="1:23" ht="114.75">
      <c r="A35" s="6">
        <v>31</v>
      </c>
      <c r="B35" s="7" t="s">
        <v>244</v>
      </c>
      <c r="C35" s="7">
        <v>2203</v>
      </c>
      <c r="D35" s="8" t="s">
        <v>304</v>
      </c>
      <c r="E35" s="9">
        <v>41</v>
      </c>
      <c r="F35" s="10" t="s">
        <v>30</v>
      </c>
      <c r="G35" s="10" t="s">
        <v>44</v>
      </c>
      <c r="H35" s="9" t="s">
        <v>45</v>
      </c>
      <c r="I35" s="9" t="s">
        <v>46</v>
      </c>
      <c r="J35" s="9" t="s">
        <v>47</v>
      </c>
      <c r="K35" s="9" t="s">
        <v>48</v>
      </c>
      <c r="L35" s="9" t="s">
        <v>49</v>
      </c>
      <c r="M35" s="10" t="s">
        <v>50</v>
      </c>
      <c r="N35" s="9" t="s">
        <v>51</v>
      </c>
      <c r="O35" s="9" t="s">
        <v>52</v>
      </c>
      <c r="P35" s="11" t="s">
        <v>305</v>
      </c>
      <c r="Q35" s="6" t="str">
        <f t="shared" si="0"/>
        <v>6个表扬</v>
      </c>
      <c r="R35" s="9" t="s">
        <v>306</v>
      </c>
      <c r="S35" s="12" t="s">
        <v>74</v>
      </c>
      <c r="T35" s="12" t="s">
        <v>74</v>
      </c>
      <c r="U35" s="12" t="s">
        <v>74</v>
      </c>
      <c r="V35" s="9" t="s">
        <v>74</v>
      </c>
      <c r="W35" s="9" t="s">
        <v>74</v>
      </c>
    </row>
    <row r="36" spans="1:23" ht="102">
      <c r="A36" s="6">
        <v>32</v>
      </c>
      <c r="B36" s="7" t="s">
        <v>244</v>
      </c>
      <c r="C36" s="7">
        <v>2204</v>
      </c>
      <c r="D36" s="8" t="s">
        <v>307</v>
      </c>
      <c r="E36" s="9">
        <v>36</v>
      </c>
      <c r="F36" s="10" t="s">
        <v>223</v>
      </c>
      <c r="G36" s="10" t="s">
        <v>122</v>
      </c>
      <c r="H36" s="9" t="s">
        <v>45</v>
      </c>
      <c r="I36" s="9" t="s">
        <v>308</v>
      </c>
      <c r="J36" s="9" t="s">
        <v>309</v>
      </c>
      <c r="K36" s="9" t="s">
        <v>310</v>
      </c>
      <c r="L36" s="9" t="s">
        <v>311</v>
      </c>
      <c r="M36" s="10" t="s">
        <v>312</v>
      </c>
      <c r="N36" s="9" t="s">
        <v>128</v>
      </c>
      <c r="O36" s="9" t="s">
        <v>129</v>
      </c>
      <c r="P36" s="11" t="s">
        <v>313</v>
      </c>
      <c r="Q36" s="6" t="str">
        <f t="shared" si="0"/>
        <v>5个表扬</v>
      </c>
      <c r="R36" s="9" t="s">
        <v>73</v>
      </c>
      <c r="S36" s="12" t="s">
        <v>41</v>
      </c>
      <c r="T36" s="12" t="s">
        <v>41</v>
      </c>
      <c r="U36" s="12" t="s">
        <v>41</v>
      </c>
      <c r="V36" s="9" t="s">
        <v>41</v>
      </c>
      <c r="W36" s="9" t="s">
        <v>41</v>
      </c>
    </row>
    <row r="37" spans="1:23" ht="102">
      <c r="A37" s="6">
        <v>33</v>
      </c>
      <c r="B37" s="7" t="s">
        <v>244</v>
      </c>
      <c r="C37" s="7">
        <v>2205</v>
      </c>
      <c r="D37" s="8" t="s">
        <v>314</v>
      </c>
      <c r="E37" s="9">
        <v>34</v>
      </c>
      <c r="F37" s="10" t="s">
        <v>315</v>
      </c>
      <c r="G37" s="10" t="s">
        <v>78</v>
      </c>
      <c r="H37" s="9">
        <v>0</v>
      </c>
      <c r="I37" s="9" t="s">
        <v>316</v>
      </c>
      <c r="J37" s="9" t="s">
        <v>317</v>
      </c>
      <c r="K37" s="9" t="s">
        <v>318</v>
      </c>
      <c r="L37" s="9" t="s">
        <v>319</v>
      </c>
      <c r="M37" s="10" t="s">
        <v>83</v>
      </c>
      <c r="N37" s="9" t="s">
        <v>320</v>
      </c>
      <c r="O37" s="9" t="s">
        <v>321</v>
      </c>
      <c r="P37" s="11" t="s">
        <v>322</v>
      </c>
      <c r="Q37" s="6" t="str">
        <f t="shared" si="0"/>
        <v>5个表扬</v>
      </c>
      <c r="R37" s="9" t="s">
        <v>323</v>
      </c>
      <c r="S37" s="12" t="s">
        <v>74</v>
      </c>
      <c r="T37" s="12" t="s">
        <v>74</v>
      </c>
      <c r="U37" s="12" t="s">
        <v>74</v>
      </c>
      <c r="V37" s="9" t="s">
        <v>74</v>
      </c>
      <c r="W37" s="9" t="s">
        <v>74</v>
      </c>
    </row>
    <row r="38" spans="1:23" ht="76.5">
      <c r="A38" s="6">
        <v>34</v>
      </c>
      <c r="B38" s="7" t="s">
        <v>244</v>
      </c>
      <c r="C38" s="7">
        <v>2206</v>
      </c>
      <c r="D38" s="8" t="s">
        <v>324</v>
      </c>
      <c r="E38" s="9">
        <v>31</v>
      </c>
      <c r="F38" s="10" t="s">
        <v>151</v>
      </c>
      <c r="G38" s="10" t="s">
        <v>325</v>
      </c>
      <c r="H38" s="9">
        <v>30000</v>
      </c>
      <c r="I38" s="9" t="s">
        <v>326</v>
      </c>
      <c r="J38" s="9" t="s">
        <v>327</v>
      </c>
      <c r="K38" s="9" t="s">
        <v>328</v>
      </c>
      <c r="L38" s="9" t="s">
        <v>329</v>
      </c>
      <c r="M38" s="10" t="s">
        <v>83</v>
      </c>
      <c r="N38" s="9" t="s">
        <v>84</v>
      </c>
      <c r="O38" s="9" t="s">
        <v>85</v>
      </c>
      <c r="P38" s="11" t="s">
        <v>330</v>
      </c>
      <c r="Q38" s="6" t="str">
        <f t="shared" si="0"/>
        <v>3个表扬</v>
      </c>
      <c r="R38" s="9" t="s">
        <v>331</v>
      </c>
      <c r="S38" s="12" t="s">
        <v>41</v>
      </c>
      <c r="T38" s="12" t="s">
        <v>41</v>
      </c>
      <c r="U38" s="12" t="s">
        <v>41</v>
      </c>
      <c r="V38" s="9" t="s">
        <v>41</v>
      </c>
      <c r="W38" s="9" t="s">
        <v>41</v>
      </c>
    </row>
    <row r="39" spans="1:23" ht="76.5">
      <c r="A39" s="6">
        <v>35</v>
      </c>
      <c r="B39" s="7" t="s">
        <v>269</v>
      </c>
      <c r="C39" s="7">
        <v>2207</v>
      </c>
      <c r="D39" s="8" t="s">
        <v>332</v>
      </c>
      <c r="E39" s="9">
        <v>45</v>
      </c>
      <c r="F39" s="10" t="s">
        <v>333</v>
      </c>
      <c r="G39" s="10" t="s">
        <v>272</v>
      </c>
      <c r="H39" s="9">
        <v>0</v>
      </c>
      <c r="I39" s="9" t="s">
        <v>334</v>
      </c>
      <c r="J39" s="9" t="s">
        <v>335</v>
      </c>
      <c r="K39" s="9" t="s">
        <v>336</v>
      </c>
      <c r="L39" s="9" t="s">
        <v>337</v>
      </c>
      <c r="M39" s="10" t="s">
        <v>83</v>
      </c>
      <c r="N39" s="9" t="s">
        <v>338</v>
      </c>
      <c r="O39" s="9" t="s">
        <v>339</v>
      </c>
      <c r="P39" s="11" t="s">
        <v>340</v>
      </c>
      <c r="Q39" s="6" t="str">
        <f t="shared" si="0"/>
        <v>3个表扬</v>
      </c>
      <c r="R39" s="9" t="s">
        <v>40</v>
      </c>
      <c r="S39" s="12" t="s">
        <v>74</v>
      </c>
      <c r="T39" s="12" t="s">
        <v>74</v>
      </c>
      <c r="U39" s="12" t="s">
        <v>74</v>
      </c>
      <c r="V39" s="9" t="s">
        <v>74</v>
      </c>
      <c r="W39" s="9" t="s">
        <v>74</v>
      </c>
    </row>
    <row r="40" spans="1:23" ht="114.75">
      <c r="A40" s="6">
        <v>36</v>
      </c>
      <c r="B40" s="7" t="s">
        <v>269</v>
      </c>
      <c r="C40" s="7">
        <v>2208</v>
      </c>
      <c r="D40" s="8" t="s">
        <v>341</v>
      </c>
      <c r="E40" s="9">
        <v>73</v>
      </c>
      <c r="F40" s="10" t="s">
        <v>282</v>
      </c>
      <c r="G40" s="10" t="s">
        <v>44</v>
      </c>
      <c r="H40" s="9" t="s">
        <v>45</v>
      </c>
      <c r="I40" s="9" t="s">
        <v>46</v>
      </c>
      <c r="J40" s="9" t="s">
        <v>47</v>
      </c>
      <c r="K40" s="9" t="s">
        <v>48</v>
      </c>
      <c r="L40" s="9" t="s">
        <v>49</v>
      </c>
      <c r="M40" s="10" t="s">
        <v>50</v>
      </c>
      <c r="N40" s="9" t="s">
        <v>51</v>
      </c>
      <c r="O40" s="9" t="s">
        <v>52</v>
      </c>
      <c r="P40" s="11" t="s">
        <v>342</v>
      </c>
      <c r="Q40" s="6" t="str">
        <f t="shared" si="0"/>
        <v>6个表扬</v>
      </c>
      <c r="R40" s="9" t="s">
        <v>40</v>
      </c>
      <c r="S40" s="12" t="s">
        <v>75</v>
      </c>
      <c r="T40" s="12" t="s">
        <v>75</v>
      </c>
      <c r="U40" s="12" t="s">
        <v>75</v>
      </c>
      <c r="V40" s="9" t="s">
        <v>75</v>
      </c>
      <c r="W40" s="9" t="s">
        <v>75</v>
      </c>
    </row>
    <row r="41" spans="1:23" ht="89.25">
      <c r="A41" s="6">
        <v>37</v>
      </c>
      <c r="B41" s="7" t="s">
        <v>343</v>
      </c>
      <c r="C41" s="7">
        <v>2209</v>
      </c>
      <c r="D41" s="8" t="s">
        <v>344</v>
      </c>
      <c r="E41" s="9">
        <v>57</v>
      </c>
      <c r="F41" s="10" t="s">
        <v>345</v>
      </c>
      <c r="G41" s="10" t="s">
        <v>346</v>
      </c>
      <c r="H41" s="9" t="s">
        <v>347</v>
      </c>
      <c r="I41" s="9" t="s">
        <v>348</v>
      </c>
      <c r="J41" s="9" t="s">
        <v>349</v>
      </c>
      <c r="K41" s="9" t="s">
        <v>350</v>
      </c>
      <c r="L41" s="9" t="s">
        <v>351</v>
      </c>
      <c r="M41" s="10" t="s">
        <v>83</v>
      </c>
      <c r="N41" s="9" t="s">
        <v>352</v>
      </c>
      <c r="O41" s="9" t="s">
        <v>353</v>
      </c>
      <c r="P41" s="11" t="s">
        <v>354</v>
      </c>
      <c r="Q41" s="6" t="str">
        <f t="shared" si="0"/>
        <v>4个表扬</v>
      </c>
      <c r="R41" s="9" t="s">
        <v>355</v>
      </c>
      <c r="S41" s="12" t="s">
        <v>74</v>
      </c>
      <c r="T41" s="12" t="s">
        <v>74</v>
      </c>
      <c r="U41" s="12" t="s">
        <v>74</v>
      </c>
      <c r="V41" s="9" t="s">
        <v>74</v>
      </c>
      <c r="W41" s="9" t="s">
        <v>74</v>
      </c>
    </row>
    <row r="42" spans="1:23" ht="89.25">
      <c r="A42" s="6">
        <v>38</v>
      </c>
      <c r="B42" s="7" t="s">
        <v>343</v>
      </c>
      <c r="C42" s="7">
        <v>2210</v>
      </c>
      <c r="D42" s="8" t="s">
        <v>356</v>
      </c>
      <c r="E42" s="9">
        <v>46</v>
      </c>
      <c r="F42" s="10" t="s">
        <v>357</v>
      </c>
      <c r="G42" s="10" t="s">
        <v>358</v>
      </c>
      <c r="H42" s="9">
        <v>0</v>
      </c>
      <c r="I42" s="9" t="s">
        <v>359</v>
      </c>
      <c r="J42" s="9" t="s">
        <v>360</v>
      </c>
      <c r="K42" s="9" t="s">
        <v>361</v>
      </c>
      <c r="L42" s="9" t="s">
        <v>362</v>
      </c>
      <c r="M42" s="10" t="s">
        <v>363</v>
      </c>
      <c r="N42" s="9" t="s">
        <v>364</v>
      </c>
      <c r="O42" s="9" t="s">
        <v>365</v>
      </c>
      <c r="P42" s="11" t="s">
        <v>366</v>
      </c>
      <c r="Q42" s="6" t="str">
        <f t="shared" si="0"/>
        <v>4个表扬</v>
      </c>
      <c r="R42" s="9" t="s">
        <v>40</v>
      </c>
      <c r="S42" s="12" t="s">
        <v>55</v>
      </c>
      <c r="T42" s="12" t="s">
        <v>55</v>
      </c>
      <c r="U42" s="12" t="s">
        <v>55</v>
      </c>
      <c r="V42" s="9" t="s">
        <v>55</v>
      </c>
      <c r="W42" s="9" t="s">
        <v>55</v>
      </c>
    </row>
    <row r="43" spans="1:23" ht="108">
      <c r="A43" s="6">
        <v>39</v>
      </c>
      <c r="B43" s="7" t="s">
        <v>343</v>
      </c>
      <c r="C43" s="7">
        <v>2211</v>
      </c>
      <c r="D43" s="8" t="s">
        <v>367</v>
      </c>
      <c r="E43" s="9">
        <v>58</v>
      </c>
      <c r="F43" s="10" t="s">
        <v>368</v>
      </c>
      <c r="G43" s="10" t="s">
        <v>369</v>
      </c>
      <c r="H43" s="9">
        <v>0</v>
      </c>
      <c r="I43" s="9" t="s">
        <v>370</v>
      </c>
      <c r="J43" s="9" t="s">
        <v>371</v>
      </c>
      <c r="K43" s="9" t="s">
        <v>372</v>
      </c>
      <c r="L43" s="9" t="s">
        <v>373</v>
      </c>
      <c r="M43" s="10" t="s">
        <v>374</v>
      </c>
      <c r="N43" s="9" t="s">
        <v>375</v>
      </c>
      <c r="O43" s="9" t="s">
        <v>376</v>
      </c>
      <c r="P43" s="11" t="s">
        <v>377</v>
      </c>
      <c r="Q43" s="6" t="s">
        <v>378</v>
      </c>
      <c r="R43" s="9" t="s">
        <v>379</v>
      </c>
      <c r="S43" s="12" t="s">
        <v>75</v>
      </c>
      <c r="T43" s="12" t="s">
        <v>75</v>
      </c>
      <c r="U43" s="12" t="s">
        <v>75</v>
      </c>
      <c r="V43" s="9" t="s">
        <v>75</v>
      </c>
      <c r="W43" s="9" t="s">
        <v>75</v>
      </c>
    </row>
    <row r="44" spans="1:23" ht="178.5">
      <c r="A44" s="6">
        <v>40</v>
      </c>
      <c r="B44" s="7" t="s">
        <v>343</v>
      </c>
      <c r="C44" s="7">
        <v>2212</v>
      </c>
      <c r="D44" s="8" t="s">
        <v>380</v>
      </c>
      <c r="E44" s="9">
        <v>59</v>
      </c>
      <c r="F44" s="10" t="s">
        <v>381</v>
      </c>
      <c r="G44" s="10" t="s">
        <v>382</v>
      </c>
      <c r="H44" s="9" t="s">
        <v>45</v>
      </c>
      <c r="I44" s="9" t="s">
        <v>383</v>
      </c>
      <c r="J44" s="9" t="s">
        <v>384</v>
      </c>
      <c r="K44" s="9" t="s">
        <v>385</v>
      </c>
      <c r="L44" s="9" t="s">
        <v>386</v>
      </c>
      <c r="M44" s="10" t="s">
        <v>387</v>
      </c>
      <c r="N44" s="9" t="s">
        <v>388</v>
      </c>
      <c r="O44" s="9" t="s">
        <v>389</v>
      </c>
      <c r="P44" s="11" t="s">
        <v>390</v>
      </c>
      <c r="Q44" s="6" t="str">
        <f aca="true" t="shared" si="1" ref="Q44:Q50">IF(LEN(P44)-LEN(SUBSTITUTE(P44,"物",""))&gt;=1,"有物质奖励",IF(LEN(P44)-LEN(SUBSTITUTE(P44,"次",""))=1,MID(P44,FIND("次",P44)-1,1)+LEN(P44)-LEN(SUBSTITUTE(P44,"月",""))-2,LEN(P44)-LEN(SUBSTITUTE(P44,"月","")))&amp;"个表扬")</f>
        <v>12个表扬</v>
      </c>
      <c r="R44" s="9" t="s">
        <v>391</v>
      </c>
      <c r="S44" s="12" t="s">
        <v>41</v>
      </c>
      <c r="T44" s="12" t="s">
        <v>41</v>
      </c>
      <c r="U44" s="12" t="s">
        <v>41</v>
      </c>
      <c r="V44" s="9" t="s">
        <v>41</v>
      </c>
      <c r="W44" s="9" t="s">
        <v>41</v>
      </c>
    </row>
    <row r="45" spans="1:23" ht="127.5">
      <c r="A45" s="6">
        <v>41</v>
      </c>
      <c r="B45" s="7" t="s">
        <v>392</v>
      </c>
      <c r="C45" s="7">
        <v>2213</v>
      </c>
      <c r="D45" s="8" t="s">
        <v>393</v>
      </c>
      <c r="E45" s="9">
        <v>55</v>
      </c>
      <c r="F45" s="10" t="s">
        <v>394</v>
      </c>
      <c r="G45" s="10" t="s">
        <v>78</v>
      </c>
      <c r="H45" s="9">
        <v>2000</v>
      </c>
      <c r="I45" s="9" t="s">
        <v>395</v>
      </c>
      <c r="J45" s="9" t="s">
        <v>396</v>
      </c>
      <c r="K45" s="9" t="s">
        <v>397</v>
      </c>
      <c r="L45" s="9" t="s">
        <v>398</v>
      </c>
      <c r="M45" s="10" t="s">
        <v>83</v>
      </c>
      <c r="N45" s="9" t="s">
        <v>352</v>
      </c>
      <c r="O45" s="9" t="s">
        <v>353</v>
      </c>
      <c r="P45" s="11" t="s">
        <v>399</v>
      </c>
      <c r="Q45" s="6" t="str">
        <f t="shared" si="1"/>
        <v>4个表扬</v>
      </c>
      <c r="R45" s="9" t="s">
        <v>119</v>
      </c>
      <c r="S45" s="12" t="s">
        <v>74</v>
      </c>
      <c r="T45" s="12" t="s">
        <v>74</v>
      </c>
      <c r="U45" s="12" t="s">
        <v>74</v>
      </c>
      <c r="V45" s="9" t="s">
        <v>74</v>
      </c>
      <c r="W45" s="9" t="s">
        <v>74</v>
      </c>
    </row>
    <row r="46" spans="1:23" ht="156">
      <c r="A46" s="6">
        <v>42</v>
      </c>
      <c r="B46" s="7" t="s">
        <v>392</v>
      </c>
      <c r="C46" s="7">
        <v>2214</v>
      </c>
      <c r="D46" s="8" t="s">
        <v>400</v>
      </c>
      <c r="E46" s="9">
        <v>44</v>
      </c>
      <c r="F46" s="10" t="s">
        <v>401</v>
      </c>
      <c r="G46" s="10" t="s">
        <v>402</v>
      </c>
      <c r="H46" s="9">
        <v>5000</v>
      </c>
      <c r="I46" s="9" t="s">
        <v>403</v>
      </c>
      <c r="J46" s="9" t="s">
        <v>404</v>
      </c>
      <c r="K46" s="9" t="s">
        <v>405</v>
      </c>
      <c r="L46" s="9" t="s">
        <v>406</v>
      </c>
      <c r="M46" s="10" t="s">
        <v>83</v>
      </c>
      <c r="N46" s="9" t="s">
        <v>407</v>
      </c>
      <c r="O46" s="9" t="s">
        <v>408</v>
      </c>
      <c r="P46" s="11" t="s">
        <v>409</v>
      </c>
      <c r="Q46" s="6" t="str">
        <f t="shared" si="1"/>
        <v>4个表扬</v>
      </c>
      <c r="R46" s="9" t="s">
        <v>410</v>
      </c>
      <c r="S46" s="12" t="s">
        <v>120</v>
      </c>
      <c r="T46" s="12" t="s">
        <v>411</v>
      </c>
      <c r="U46" s="12" t="s">
        <v>411</v>
      </c>
      <c r="V46" s="9" t="s">
        <v>411</v>
      </c>
      <c r="W46" s="9" t="s">
        <v>411</v>
      </c>
    </row>
    <row r="47" spans="1:23" ht="127.5">
      <c r="A47" s="6">
        <v>43</v>
      </c>
      <c r="B47" s="7" t="s">
        <v>392</v>
      </c>
      <c r="C47" s="7">
        <v>2215</v>
      </c>
      <c r="D47" s="8" t="s">
        <v>412</v>
      </c>
      <c r="E47" s="9">
        <v>37</v>
      </c>
      <c r="F47" s="10" t="s">
        <v>30</v>
      </c>
      <c r="G47" s="10" t="s">
        <v>44</v>
      </c>
      <c r="H47" s="9" t="s">
        <v>45</v>
      </c>
      <c r="I47" s="9" t="s">
        <v>46</v>
      </c>
      <c r="J47" s="9" t="s">
        <v>47</v>
      </c>
      <c r="K47" s="9" t="s">
        <v>48</v>
      </c>
      <c r="L47" s="9" t="s">
        <v>49</v>
      </c>
      <c r="M47" s="10" t="s">
        <v>50</v>
      </c>
      <c r="N47" s="9" t="s">
        <v>51</v>
      </c>
      <c r="O47" s="9" t="s">
        <v>52</v>
      </c>
      <c r="P47" s="11" t="s">
        <v>413</v>
      </c>
      <c r="Q47" s="6" t="str">
        <f t="shared" si="1"/>
        <v>7个表扬</v>
      </c>
      <c r="R47" s="9" t="s">
        <v>284</v>
      </c>
      <c r="S47" s="12" t="s">
        <v>74</v>
      </c>
      <c r="T47" s="12" t="s">
        <v>74</v>
      </c>
      <c r="U47" s="12" t="s">
        <v>74</v>
      </c>
      <c r="V47" s="9" t="s">
        <v>74</v>
      </c>
      <c r="W47" s="9" t="s">
        <v>74</v>
      </c>
    </row>
    <row r="48" spans="1:23" ht="140.25">
      <c r="A48" s="6">
        <v>44</v>
      </c>
      <c r="B48" s="7" t="s">
        <v>392</v>
      </c>
      <c r="C48" s="7">
        <v>2216</v>
      </c>
      <c r="D48" s="8" t="s">
        <v>414</v>
      </c>
      <c r="E48" s="9">
        <v>54</v>
      </c>
      <c r="F48" s="10" t="s">
        <v>282</v>
      </c>
      <c r="G48" s="10" t="s">
        <v>113</v>
      </c>
      <c r="H48" s="9" t="s">
        <v>45</v>
      </c>
      <c r="I48" s="9" t="s">
        <v>46</v>
      </c>
      <c r="J48" s="9" t="s">
        <v>114</v>
      </c>
      <c r="K48" s="9" t="s">
        <v>115</v>
      </c>
      <c r="L48" s="9" t="s">
        <v>116</v>
      </c>
      <c r="M48" s="10" t="s">
        <v>415</v>
      </c>
      <c r="N48" s="9" t="s">
        <v>51</v>
      </c>
      <c r="O48" s="9" t="s">
        <v>52</v>
      </c>
      <c r="P48" s="11" t="s">
        <v>416</v>
      </c>
      <c r="Q48" s="6" t="str">
        <f t="shared" si="1"/>
        <v>8个表扬</v>
      </c>
      <c r="R48" s="9" t="s">
        <v>119</v>
      </c>
      <c r="S48" s="12" t="s">
        <v>75</v>
      </c>
      <c r="T48" s="12" t="s">
        <v>75</v>
      </c>
      <c r="U48" s="12" t="s">
        <v>75</v>
      </c>
      <c r="V48" s="9" t="s">
        <v>75</v>
      </c>
      <c r="W48" s="9" t="s">
        <v>75</v>
      </c>
    </row>
    <row r="49" spans="1:23" ht="255">
      <c r="A49" s="6">
        <v>45</v>
      </c>
      <c r="B49" s="7" t="s">
        <v>392</v>
      </c>
      <c r="C49" s="7">
        <v>2217</v>
      </c>
      <c r="D49" s="8" t="s">
        <v>417</v>
      </c>
      <c r="E49" s="9">
        <v>65</v>
      </c>
      <c r="F49" s="10" t="s">
        <v>418</v>
      </c>
      <c r="G49" s="10" t="s">
        <v>113</v>
      </c>
      <c r="H49" s="9" t="s">
        <v>45</v>
      </c>
      <c r="I49" s="9" t="s">
        <v>141</v>
      </c>
      <c r="J49" s="9" t="s">
        <v>188</v>
      </c>
      <c r="K49" s="9" t="s">
        <v>419</v>
      </c>
      <c r="L49" s="9" t="s">
        <v>190</v>
      </c>
      <c r="M49" s="10" t="s">
        <v>420</v>
      </c>
      <c r="N49" s="9" t="s">
        <v>421</v>
      </c>
      <c r="O49" s="9" t="s">
        <v>422</v>
      </c>
      <c r="P49" s="11" t="s">
        <v>423</v>
      </c>
      <c r="Q49" s="6" t="str">
        <f t="shared" si="1"/>
        <v>12个表扬</v>
      </c>
      <c r="R49" s="9" t="s">
        <v>424</v>
      </c>
      <c r="S49" s="12" t="s">
        <v>425</v>
      </c>
      <c r="T49" s="12" t="s">
        <v>425</v>
      </c>
      <c r="U49" s="12" t="s">
        <v>426</v>
      </c>
      <c r="V49" s="9" t="s">
        <v>426</v>
      </c>
      <c r="W49" s="9" t="s">
        <v>426</v>
      </c>
    </row>
    <row r="50" spans="1:23" ht="76.5">
      <c r="A50" s="6">
        <v>46</v>
      </c>
      <c r="B50" s="7" t="s">
        <v>427</v>
      </c>
      <c r="C50" s="7">
        <v>2218</v>
      </c>
      <c r="D50" s="8" t="s">
        <v>428</v>
      </c>
      <c r="E50" s="9">
        <v>49</v>
      </c>
      <c r="F50" s="10" t="s">
        <v>429</v>
      </c>
      <c r="G50" s="10" t="s">
        <v>430</v>
      </c>
      <c r="H50" s="9">
        <v>5000</v>
      </c>
      <c r="I50" s="9" t="s">
        <v>431</v>
      </c>
      <c r="J50" s="9" t="s">
        <v>432</v>
      </c>
      <c r="K50" s="9" t="s">
        <v>433</v>
      </c>
      <c r="L50" s="9" t="s">
        <v>434</v>
      </c>
      <c r="M50" s="10" t="s">
        <v>83</v>
      </c>
      <c r="N50" s="9" t="s">
        <v>435</v>
      </c>
      <c r="O50" s="9" t="s">
        <v>436</v>
      </c>
      <c r="P50" s="11" t="s">
        <v>437</v>
      </c>
      <c r="Q50" s="6" t="str">
        <f t="shared" si="1"/>
        <v>2个表扬</v>
      </c>
      <c r="R50" s="9" t="s">
        <v>119</v>
      </c>
      <c r="S50" s="12" t="s">
        <v>74</v>
      </c>
      <c r="T50" s="12" t="s">
        <v>74</v>
      </c>
      <c r="U50" s="12" t="s">
        <v>74</v>
      </c>
      <c r="V50" s="9" t="s">
        <v>74</v>
      </c>
      <c r="W50" s="9" t="s">
        <v>74</v>
      </c>
    </row>
    <row r="51" spans="1:23" ht="102">
      <c r="A51" s="6">
        <v>47</v>
      </c>
      <c r="B51" s="7" t="s">
        <v>427</v>
      </c>
      <c r="C51" s="7">
        <v>2219</v>
      </c>
      <c r="D51" s="8" t="s">
        <v>438</v>
      </c>
      <c r="E51" s="9">
        <v>60</v>
      </c>
      <c r="F51" s="10" t="s">
        <v>439</v>
      </c>
      <c r="G51" s="10" t="s">
        <v>440</v>
      </c>
      <c r="H51" s="9">
        <v>10000</v>
      </c>
      <c r="I51" s="9" t="s">
        <v>441</v>
      </c>
      <c r="J51" s="9" t="s">
        <v>442</v>
      </c>
      <c r="K51" s="9" t="s">
        <v>443</v>
      </c>
      <c r="L51" s="9" t="s">
        <v>444</v>
      </c>
      <c r="M51" s="10" t="s">
        <v>83</v>
      </c>
      <c r="N51" s="9" t="s">
        <v>445</v>
      </c>
      <c r="O51" s="9" t="s">
        <v>446</v>
      </c>
      <c r="P51" s="11" t="s">
        <v>447</v>
      </c>
      <c r="Q51" s="6" t="s">
        <v>448</v>
      </c>
      <c r="R51" s="9" t="s">
        <v>449</v>
      </c>
      <c r="S51" s="12" t="s">
        <v>120</v>
      </c>
      <c r="T51" s="12" t="s">
        <v>120</v>
      </c>
      <c r="U51" s="12" t="s">
        <v>411</v>
      </c>
      <c r="V51" s="9" t="s">
        <v>411</v>
      </c>
      <c r="W51" s="9" t="s">
        <v>411</v>
      </c>
    </row>
    <row r="52" spans="1:23" ht="114.75">
      <c r="A52" s="6">
        <v>48</v>
      </c>
      <c r="B52" s="7" t="s">
        <v>427</v>
      </c>
      <c r="C52" s="7">
        <v>2220</v>
      </c>
      <c r="D52" s="8" t="s">
        <v>450</v>
      </c>
      <c r="E52" s="9">
        <v>44</v>
      </c>
      <c r="F52" s="10" t="s">
        <v>30</v>
      </c>
      <c r="G52" s="10" t="s">
        <v>44</v>
      </c>
      <c r="H52" s="9" t="s">
        <v>45</v>
      </c>
      <c r="I52" s="9" t="s">
        <v>46</v>
      </c>
      <c r="J52" s="9" t="s">
        <v>47</v>
      </c>
      <c r="K52" s="9" t="s">
        <v>48</v>
      </c>
      <c r="L52" s="9" t="s">
        <v>49</v>
      </c>
      <c r="M52" s="10" t="s">
        <v>50</v>
      </c>
      <c r="N52" s="9" t="s">
        <v>51</v>
      </c>
      <c r="O52" s="9" t="s">
        <v>52</v>
      </c>
      <c r="P52" s="11" t="s">
        <v>451</v>
      </c>
      <c r="Q52" s="6" t="str">
        <f aca="true" t="shared" si="2" ref="Q52:Q58">IF(LEN(P52)-LEN(SUBSTITUTE(P52,"物",""))&gt;=1,"有物质奖励",IF(LEN(P52)-LEN(SUBSTITUTE(P52,"次",""))=1,MID(P52,FIND("次",P52)-1,1)+LEN(P52)-LEN(SUBSTITUTE(P52,"月",""))-2,LEN(P52)-LEN(SUBSTITUTE(P52,"月","")))&amp;"个表扬")</f>
        <v>6个表扬</v>
      </c>
      <c r="R52" s="9" t="s">
        <v>452</v>
      </c>
      <c r="S52" s="12" t="s">
        <v>41</v>
      </c>
      <c r="T52" s="12" t="s">
        <v>41</v>
      </c>
      <c r="U52" s="12" t="s">
        <v>41</v>
      </c>
      <c r="V52" s="9" t="s">
        <v>41</v>
      </c>
      <c r="W52" s="9" t="s">
        <v>41</v>
      </c>
    </row>
    <row r="53" spans="1:23" ht="63.75">
      <c r="A53" s="6">
        <v>49</v>
      </c>
      <c r="B53" s="7" t="s">
        <v>453</v>
      </c>
      <c r="C53" s="7">
        <v>2221</v>
      </c>
      <c r="D53" s="8" t="s">
        <v>454</v>
      </c>
      <c r="E53" s="9">
        <v>54</v>
      </c>
      <c r="F53" s="10" t="s">
        <v>455</v>
      </c>
      <c r="G53" s="10" t="s">
        <v>456</v>
      </c>
      <c r="H53" s="9">
        <v>100000</v>
      </c>
      <c r="I53" s="9" t="s">
        <v>431</v>
      </c>
      <c r="J53" s="9" t="s">
        <v>457</v>
      </c>
      <c r="K53" s="9" t="s">
        <v>458</v>
      </c>
      <c r="L53" s="9" t="s">
        <v>459</v>
      </c>
      <c r="M53" s="10" t="s">
        <v>83</v>
      </c>
      <c r="N53" s="9" t="s">
        <v>460</v>
      </c>
      <c r="O53" s="9" t="s">
        <v>461</v>
      </c>
      <c r="P53" s="11" t="s">
        <v>462</v>
      </c>
      <c r="Q53" s="6" t="str">
        <f t="shared" si="2"/>
        <v>2个表扬</v>
      </c>
      <c r="R53" s="9" t="s">
        <v>284</v>
      </c>
      <c r="S53" s="12" t="s">
        <v>74</v>
      </c>
      <c r="T53" s="12" t="s">
        <v>74</v>
      </c>
      <c r="U53" s="12" t="s">
        <v>74</v>
      </c>
      <c r="V53" s="9" t="s">
        <v>74</v>
      </c>
      <c r="W53" s="9" t="s">
        <v>74</v>
      </c>
    </row>
    <row r="54" spans="1:23" ht="140.25">
      <c r="A54" s="6">
        <v>50</v>
      </c>
      <c r="B54" s="7" t="s">
        <v>463</v>
      </c>
      <c r="C54" s="7">
        <v>2222</v>
      </c>
      <c r="D54" s="8" t="s">
        <v>464</v>
      </c>
      <c r="E54" s="9">
        <v>49</v>
      </c>
      <c r="F54" s="10" t="s">
        <v>465</v>
      </c>
      <c r="G54" s="10" t="s">
        <v>466</v>
      </c>
      <c r="H54" s="9">
        <v>460000</v>
      </c>
      <c r="I54" s="9" t="s">
        <v>467</v>
      </c>
      <c r="J54" s="9" t="s">
        <v>468</v>
      </c>
      <c r="K54" s="9" t="s">
        <v>469</v>
      </c>
      <c r="L54" s="9" t="s">
        <v>470</v>
      </c>
      <c r="M54" s="10" t="s">
        <v>83</v>
      </c>
      <c r="N54" s="9" t="s">
        <v>277</v>
      </c>
      <c r="O54" s="9" t="s">
        <v>278</v>
      </c>
      <c r="P54" s="11" t="s">
        <v>471</v>
      </c>
      <c r="Q54" s="6" t="str">
        <f t="shared" si="2"/>
        <v>3个表扬</v>
      </c>
      <c r="R54" s="9" t="s">
        <v>472</v>
      </c>
      <c r="S54" s="12" t="s">
        <v>74</v>
      </c>
      <c r="T54" s="12" t="s">
        <v>74</v>
      </c>
      <c r="U54" s="12" t="s">
        <v>74</v>
      </c>
      <c r="V54" s="9" t="s">
        <v>74</v>
      </c>
      <c r="W54" s="9" t="s">
        <v>74</v>
      </c>
    </row>
    <row r="55" spans="1:23" ht="114.75">
      <c r="A55" s="6">
        <v>51</v>
      </c>
      <c r="B55" s="7" t="s">
        <v>463</v>
      </c>
      <c r="C55" s="7">
        <v>2223</v>
      </c>
      <c r="D55" s="8" t="s">
        <v>473</v>
      </c>
      <c r="E55" s="9">
        <v>56</v>
      </c>
      <c r="F55" s="10" t="s">
        <v>439</v>
      </c>
      <c r="G55" s="10" t="s">
        <v>474</v>
      </c>
      <c r="H55" s="9">
        <v>10000</v>
      </c>
      <c r="I55" s="9" t="s">
        <v>475</v>
      </c>
      <c r="J55" s="9" t="s">
        <v>476</v>
      </c>
      <c r="K55" s="9" t="s">
        <v>477</v>
      </c>
      <c r="L55" s="9" t="s">
        <v>478</v>
      </c>
      <c r="M55" s="10" t="s">
        <v>479</v>
      </c>
      <c r="N55" s="9" t="s">
        <v>128</v>
      </c>
      <c r="O55" s="9" t="s">
        <v>129</v>
      </c>
      <c r="P55" s="11" t="s">
        <v>480</v>
      </c>
      <c r="Q55" s="6" t="str">
        <f t="shared" si="2"/>
        <v>4个表扬</v>
      </c>
      <c r="R55" s="9" t="s">
        <v>481</v>
      </c>
      <c r="S55" s="12" t="s">
        <v>120</v>
      </c>
      <c r="T55" s="12" t="s">
        <v>120</v>
      </c>
      <c r="U55" s="12" t="s">
        <v>120</v>
      </c>
      <c r="V55" s="9" t="s">
        <v>120</v>
      </c>
      <c r="W55" s="9" t="s">
        <v>120</v>
      </c>
    </row>
    <row r="56" spans="1:23" ht="140.25">
      <c r="A56" s="6">
        <v>52</v>
      </c>
      <c r="B56" s="7" t="s">
        <v>463</v>
      </c>
      <c r="C56" s="7">
        <v>2224</v>
      </c>
      <c r="D56" s="8" t="s">
        <v>482</v>
      </c>
      <c r="E56" s="9">
        <v>47</v>
      </c>
      <c r="F56" s="10" t="s">
        <v>30</v>
      </c>
      <c r="G56" s="10" t="s">
        <v>44</v>
      </c>
      <c r="H56" s="9" t="s">
        <v>45</v>
      </c>
      <c r="I56" s="9" t="s">
        <v>483</v>
      </c>
      <c r="J56" s="9" t="s">
        <v>484</v>
      </c>
      <c r="K56" s="9" t="s">
        <v>485</v>
      </c>
      <c r="L56" s="9" t="s">
        <v>486</v>
      </c>
      <c r="M56" s="10" t="s">
        <v>487</v>
      </c>
      <c r="N56" s="9" t="s">
        <v>173</v>
      </c>
      <c r="O56" s="9" t="s">
        <v>174</v>
      </c>
      <c r="P56" s="11" t="s">
        <v>488</v>
      </c>
      <c r="Q56" s="6" t="str">
        <f t="shared" si="2"/>
        <v>9个表扬</v>
      </c>
      <c r="R56" s="9" t="s">
        <v>87</v>
      </c>
      <c r="S56" s="12" t="s">
        <v>74</v>
      </c>
      <c r="T56" s="12" t="s">
        <v>74</v>
      </c>
      <c r="U56" s="12" t="s">
        <v>74</v>
      </c>
      <c r="V56" s="9" t="s">
        <v>74</v>
      </c>
      <c r="W56" s="9" t="s">
        <v>74</v>
      </c>
    </row>
    <row r="57" spans="1:23" ht="76.5">
      <c r="A57" s="6">
        <v>53</v>
      </c>
      <c r="B57" s="7" t="s">
        <v>463</v>
      </c>
      <c r="C57" s="7">
        <v>2225</v>
      </c>
      <c r="D57" s="8" t="s">
        <v>489</v>
      </c>
      <c r="E57" s="9">
        <v>30</v>
      </c>
      <c r="F57" s="10" t="s">
        <v>140</v>
      </c>
      <c r="G57" s="10" t="s">
        <v>78</v>
      </c>
      <c r="H57" s="9">
        <v>6000</v>
      </c>
      <c r="I57" s="9" t="s">
        <v>490</v>
      </c>
      <c r="J57" s="9" t="s">
        <v>491</v>
      </c>
      <c r="K57" s="9" t="s">
        <v>492</v>
      </c>
      <c r="L57" s="9" t="s">
        <v>493</v>
      </c>
      <c r="M57" s="10" t="s">
        <v>83</v>
      </c>
      <c r="N57" s="9" t="s">
        <v>84</v>
      </c>
      <c r="O57" s="9" t="s">
        <v>85</v>
      </c>
      <c r="P57" s="11" t="s">
        <v>494</v>
      </c>
      <c r="Q57" s="6" t="str">
        <f t="shared" si="2"/>
        <v>3个表扬</v>
      </c>
      <c r="R57" s="9" t="s">
        <v>40</v>
      </c>
      <c r="S57" s="12" t="s">
        <v>55</v>
      </c>
      <c r="T57" s="12" t="s">
        <v>55</v>
      </c>
      <c r="U57" s="12" t="s">
        <v>55</v>
      </c>
      <c r="V57" s="9" t="s">
        <v>55</v>
      </c>
      <c r="W57" s="9" t="s">
        <v>55</v>
      </c>
    </row>
    <row r="58" spans="1:23" ht="140.25">
      <c r="A58" s="6">
        <v>54</v>
      </c>
      <c r="B58" s="7" t="s">
        <v>495</v>
      </c>
      <c r="C58" s="7">
        <v>2226</v>
      </c>
      <c r="D58" s="8" t="s">
        <v>496</v>
      </c>
      <c r="E58" s="9">
        <v>43</v>
      </c>
      <c r="F58" s="10" t="s">
        <v>497</v>
      </c>
      <c r="G58" s="10" t="s">
        <v>113</v>
      </c>
      <c r="H58" s="9" t="s">
        <v>45</v>
      </c>
      <c r="I58" s="9" t="s">
        <v>224</v>
      </c>
      <c r="J58" s="9" t="s">
        <v>498</v>
      </c>
      <c r="K58" s="9" t="s">
        <v>499</v>
      </c>
      <c r="L58" s="9" t="s">
        <v>500</v>
      </c>
      <c r="M58" s="10" t="s">
        <v>501</v>
      </c>
      <c r="N58" s="9" t="s">
        <v>218</v>
      </c>
      <c r="O58" s="9" t="s">
        <v>219</v>
      </c>
      <c r="P58" s="11" t="s">
        <v>502</v>
      </c>
      <c r="Q58" s="6" t="str">
        <f t="shared" si="2"/>
        <v>8个表扬</v>
      </c>
      <c r="R58" s="9" t="s">
        <v>40</v>
      </c>
      <c r="S58" s="12" t="s">
        <v>75</v>
      </c>
      <c r="T58" s="12" t="s">
        <v>75</v>
      </c>
      <c r="U58" s="12" t="s">
        <v>75</v>
      </c>
      <c r="V58" s="9" t="s">
        <v>75</v>
      </c>
      <c r="W58" s="9" t="s">
        <v>75</v>
      </c>
    </row>
  </sheetData>
  <sheetProtection/>
  <autoFilter ref="A4:S10"/>
  <mergeCells count="17">
    <mergeCell ref="A1:W1"/>
    <mergeCell ref="A2:J2"/>
    <mergeCell ref="M2:S2"/>
    <mergeCell ref="A3:A4"/>
    <mergeCell ref="B3:B4"/>
    <mergeCell ref="C3:C4"/>
    <mergeCell ref="D3:D4"/>
    <mergeCell ref="E3:E4"/>
    <mergeCell ref="F3:F4"/>
    <mergeCell ref="G3:J3"/>
    <mergeCell ref="S3:W3"/>
    <mergeCell ref="K3:K4"/>
    <mergeCell ref="L3:L4"/>
    <mergeCell ref="M3:M4"/>
    <mergeCell ref="N3:N4"/>
    <mergeCell ref="O3:O4"/>
    <mergeCell ref="P3:R3"/>
  </mergeCells>
  <printOptions/>
  <pageMargins left="0.1968503937007874" right="0.11811023622047245" top="0.2755905511811024" bottom="0.1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周国庆</dc:creator>
  <cp:keywords/>
  <dc:description/>
  <cp:lastModifiedBy>周国庆</cp:lastModifiedBy>
  <dcterms:created xsi:type="dcterms:W3CDTF">2022-07-04T01:52:52Z</dcterms:created>
  <dcterms:modified xsi:type="dcterms:W3CDTF">2022-07-07T08:39:36Z</dcterms:modified>
  <cp:category/>
  <cp:version/>
  <cp:contentType/>
  <cp:contentStatus/>
</cp:coreProperties>
</file>